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thaniellawson/Desktop/"/>
    </mc:Choice>
  </mc:AlternateContent>
  <xr:revisionPtr revIDLastSave="0" documentId="8_{F09BFDA1-FC17-204D-8EC0-42E1D97FC045}" xr6:coauthVersionLast="47" xr6:coauthVersionMax="47" xr10:uidLastSave="{00000000-0000-0000-0000-000000000000}"/>
  <bookViews>
    <workbookView xWindow="3180" yWindow="2000" windowWidth="27640" windowHeight="16940" activeTab="1" xr2:uid="{D7DCBEB1-C302-C543-B09E-621655A592ED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U46" i="1"/>
  <c r="U43" i="1"/>
  <c r="Y43" i="1" s="1"/>
  <c r="R43" i="1"/>
  <c r="H43" i="1"/>
  <c r="L43" i="1" s="1"/>
  <c r="E43" i="1"/>
  <c r="Y42" i="1"/>
  <c r="U42" i="1"/>
  <c r="R42" i="1"/>
  <c r="H42" i="1"/>
  <c r="L42" i="1" s="1"/>
  <c r="E42" i="1"/>
  <c r="U41" i="1"/>
  <c r="Y41" i="1" s="1"/>
  <c r="R41" i="1"/>
  <c r="L41" i="1"/>
  <c r="H41" i="1"/>
  <c r="E41" i="1"/>
  <c r="Y40" i="1"/>
  <c r="U40" i="1"/>
  <c r="R40" i="1"/>
  <c r="H40" i="1"/>
  <c r="L40" i="1" s="1"/>
  <c r="E40" i="1"/>
  <c r="U39" i="1"/>
  <c r="Y39" i="1" s="1"/>
  <c r="R39" i="1"/>
  <c r="H39" i="1"/>
  <c r="L39" i="1" s="1"/>
  <c r="E39" i="1"/>
  <c r="Y38" i="1"/>
  <c r="U38" i="1"/>
  <c r="R38" i="1"/>
  <c r="H38" i="1"/>
  <c r="L38" i="1" s="1"/>
  <c r="E38" i="1"/>
  <c r="U37" i="1"/>
  <c r="Y37" i="1" s="1"/>
  <c r="R37" i="1"/>
  <c r="H37" i="1"/>
  <c r="L37" i="1" s="1"/>
  <c r="E37" i="1"/>
  <c r="Y36" i="1"/>
  <c r="U36" i="1"/>
  <c r="R36" i="1"/>
  <c r="H36" i="1"/>
  <c r="L36" i="1" s="1"/>
  <c r="E36" i="1"/>
  <c r="U35" i="1"/>
  <c r="Y35" i="1" s="1"/>
  <c r="R35" i="1"/>
  <c r="H35" i="1"/>
  <c r="L35" i="1" s="1"/>
  <c r="E35" i="1"/>
  <c r="Y34" i="1"/>
  <c r="U34" i="1"/>
  <c r="U49" i="1" s="1"/>
  <c r="R34" i="1"/>
  <c r="H34" i="1"/>
  <c r="H49" i="1" s="1"/>
  <c r="E34" i="1"/>
  <c r="U33" i="1"/>
  <c r="Y33" i="1" s="1"/>
  <c r="R33" i="1"/>
  <c r="H33" i="1"/>
  <c r="L33" i="1" s="1"/>
  <c r="E33" i="1"/>
  <c r="Y32" i="1"/>
  <c r="U32" i="1"/>
  <c r="R32" i="1"/>
  <c r="H32" i="1"/>
  <c r="L32" i="1" s="1"/>
  <c r="E32" i="1"/>
  <c r="U31" i="1"/>
  <c r="Y31" i="1" s="1"/>
  <c r="R31" i="1"/>
  <c r="H31" i="1"/>
  <c r="L31" i="1" s="1"/>
  <c r="E31" i="1"/>
  <c r="Y30" i="1"/>
  <c r="U30" i="1"/>
  <c r="R30" i="1"/>
  <c r="H30" i="1"/>
  <c r="L30" i="1" s="1"/>
  <c r="E30" i="1"/>
  <c r="U29" i="1"/>
  <c r="Y29" i="1" s="1"/>
  <c r="R29" i="1"/>
  <c r="H29" i="1"/>
  <c r="L29" i="1" s="1"/>
  <c r="E29" i="1"/>
  <c r="Y28" i="1"/>
  <c r="U28" i="1"/>
  <c r="R28" i="1"/>
  <c r="H28" i="1"/>
  <c r="L28" i="1" s="1"/>
  <c r="E28" i="1"/>
  <c r="U27" i="1"/>
  <c r="Y27" i="1" s="1"/>
  <c r="R27" i="1"/>
  <c r="H27" i="1"/>
  <c r="L27" i="1" s="1"/>
  <c r="E27" i="1"/>
  <c r="Y26" i="1"/>
  <c r="U26" i="1"/>
  <c r="R26" i="1"/>
  <c r="H26" i="1"/>
  <c r="L26" i="1" s="1"/>
  <c r="E26" i="1"/>
  <c r="U25" i="1"/>
  <c r="U48" i="1" s="1"/>
  <c r="R25" i="1"/>
  <c r="H25" i="1"/>
  <c r="L25" i="1" s="1"/>
  <c r="E25" i="1"/>
  <c r="Y24" i="1"/>
  <c r="U24" i="1"/>
  <c r="R24" i="1"/>
  <c r="H24" i="1"/>
  <c r="H48" i="1" s="1"/>
  <c r="E24" i="1"/>
  <c r="U23" i="1"/>
  <c r="Y23" i="1" s="1"/>
  <c r="R23" i="1"/>
  <c r="H23" i="1"/>
  <c r="L23" i="1" s="1"/>
  <c r="E23" i="1"/>
  <c r="Y22" i="1"/>
  <c r="U22" i="1"/>
  <c r="R22" i="1"/>
  <c r="H22" i="1"/>
  <c r="L22" i="1" s="1"/>
  <c r="E22" i="1"/>
  <c r="U21" i="1"/>
  <c r="Y21" i="1" s="1"/>
  <c r="R21" i="1"/>
  <c r="H21" i="1"/>
  <c r="L21" i="1" s="1"/>
  <c r="E21" i="1"/>
  <c r="Y20" i="1"/>
  <c r="U20" i="1"/>
  <c r="R20" i="1"/>
  <c r="H20" i="1"/>
  <c r="L20" i="1" s="1"/>
  <c r="E20" i="1"/>
  <c r="U19" i="1"/>
  <c r="Y19" i="1" s="1"/>
  <c r="R19" i="1"/>
  <c r="H19" i="1"/>
  <c r="L19" i="1" s="1"/>
  <c r="E19" i="1"/>
  <c r="Y18" i="1"/>
  <c r="U18" i="1"/>
  <c r="R18" i="1"/>
  <c r="H18" i="1"/>
  <c r="L18" i="1" s="1"/>
  <c r="E18" i="1"/>
  <c r="U17" i="1"/>
  <c r="Y17" i="1" s="1"/>
  <c r="R17" i="1"/>
  <c r="H17" i="1"/>
  <c r="L17" i="1" s="1"/>
  <c r="E17" i="1"/>
  <c r="Y16" i="1"/>
  <c r="U16" i="1"/>
  <c r="R16" i="1"/>
  <c r="H16" i="1"/>
  <c r="L16" i="1" s="1"/>
  <c r="E16" i="1"/>
  <c r="U15" i="1"/>
  <c r="Y15" i="1" s="1"/>
  <c r="R15" i="1"/>
  <c r="H15" i="1"/>
  <c r="L15" i="1" s="1"/>
  <c r="E15" i="1"/>
  <c r="Y14" i="1"/>
  <c r="U14" i="1"/>
  <c r="R14" i="1"/>
  <c r="H14" i="1"/>
  <c r="L14" i="1" s="1"/>
  <c r="E14" i="1"/>
  <c r="U13" i="1"/>
  <c r="Y13" i="1" s="1"/>
  <c r="R13" i="1"/>
  <c r="H13" i="1"/>
  <c r="L13" i="1" s="1"/>
  <c r="E13" i="1"/>
  <c r="Y12" i="1"/>
  <c r="U12" i="1"/>
  <c r="R12" i="1"/>
  <c r="H12" i="1"/>
  <c r="L12" i="1" s="1"/>
  <c r="E12" i="1"/>
  <c r="U11" i="1"/>
  <c r="Y11" i="1" s="1"/>
  <c r="R11" i="1"/>
  <c r="H11" i="1"/>
  <c r="L11" i="1" s="1"/>
  <c r="E11" i="1"/>
  <c r="Y10" i="1"/>
  <c r="U10" i="1"/>
  <c r="R10" i="1"/>
  <c r="H10" i="1"/>
  <c r="L10" i="1" s="1"/>
  <c r="E10" i="1"/>
  <c r="U9" i="1"/>
  <c r="Y9" i="1" s="1"/>
  <c r="R9" i="1"/>
  <c r="H9" i="1"/>
  <c r="L9" i="1" s="1"/>
  <c r="E9" i="1"/>
  <c r="Y8" i="1"/>
  <c r="U8" i="1"/>
  <c r="R8" i="1"/>
  <c r="H8" i="1"/>
  <c r="L8" i="1" s="1"/>
  <c r="E8" i="1"/>
  <c r="U7" i="1"/>
  <c r="Y7" i="1" s="1"/>
  <c r="R7" i="1"/>
  <c r="H7" i="1"/>
  <c r="L7" i="1" s="1"/>
  <c r="E7" i="1"/>
  <c r="Y6" i="1"/>
  <c r="U6" i="1"/>
  <c r="R6" i="1"/>
  <c r="H6" i="1"/>
  <c r="L6" i="1" s="1"/>
  <c r="E6" i="1"/>
  <c r="U5" i="1"/>
  <c r="Y5" i="1" s="1"/>
  <c r="R5" i="1"/>
  <c r="H5" i="1"/>
  <c r="L5" i="1" s="1"/>
  <c r="E5" i="1"/>
  <c r="Y4" i="1"/>
  <c r="U4" i="1"/>
  <c r="R4" i="1"/>
  <c r="H4" i="1"/>
  <c r="H46" i="1" s="1"/>
  <c r="E4" i="1"/>
  <c r="H47" i="1" l="1"/>
  <c r="Y25" i="1"/>
  <c r="U47" i="1"/>
  <c r="L24" i="1"/>
  <c r="L34" i="1"/>
</calcChain>
</file>

<file path=xl/sharedStrings.xml><?xml version="1.0" encoding="utf-8"?>
<sst xmlns="http://schemas.openxmlformats.org/spreadsheetml/2006/main" count="43" uniqueCount="14">
  <si>
    <t>Optiglaze</t>
  </si>
  <si>
    <t>Palette</t>
  </si>
  <si>
    <t>Before Toothbrushing</t>
  </si>
  <si>
    <t>After Toothbrushing</t>
  </si>
  <si>
    <t>Group</t>
  </si>
  <si>
    <t>Sample no.</t>
  </si>
  <si>
    <t>Value 1</t>
  </si>
  <si>
    <t>Value 2</t>
  </si>
  <si>
    <t>AVG</t>
  </si>
  <si>
    <t>P</t>
  </si>
  <si>
    <t>Glaze Group</t>
  </si>
  <si>
    <t>Before</t>
  </si>
  <si>
    <t>After</t>
  </si>
  <si>
    <t xml:space="preserve">Value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</si>
</sst>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theme="5" tint="-0.249977111117893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4" tint="0.3999755851924192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0" fillId="7" borderId="0" xfId="0" applyFill="1"/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0" fillId="9" borderId="1" xfId="0" applyFill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5" borderId="3" xfId="0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6" borderId="3" xfId="0" applyFill="1" applyBorder="1" applyAlignment="1">
      <alignment horizontal="center"/>
    </xf>
    <xf numFmtId="0" fontId="5" fillId="5" borderId="3" xfId="0" applyFont="1" applyFill="1" applyBorder="1"/>
    <xf numFmtId="0" fontId="0" fillId="5" borderId="6" xfId="0" applyFill="1" applyBorder="1" applyAlignment="1">
      <alignment horizontal="center" vertical="center"/>
    </xf>
    <xf numFmtId="0" fontId="4" fillId="5" borderId="3" xfId="0" applyFont="1" applyFill="1" applyBorder="1"/>
    <xf numFmtId="0" fontId="5" fillId="0" borderId="3" xfId="0" applyFont="1" applyBorder="1"/>
    <xf numFmtId="0" fontId="4" fillId="0" borderId="1" xfId="0" applyFont="1" applyBorder="1"/>
    <xf numFmtId="0" fontId="5" fillId="6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5EFB-D6F3-E043-8CFF-780CAFA6DD2D}">
  <dimension ref="A1:Y53"/>
  <sheetViews>
    <sheetView workbookViewId="0">
      <selection sqref="A1:Y1048576"/>
    </sheetView>
  </sheetViews>
  <sheetFormatPr baseColWidth="10" defaultRowHeight="16" x14ac:dyDescent="0.2"/>
  <cols>
    <col min="1" max="1" width="6.1640625" customWidth="1"/>
    <col min="2" max="2" width="7.1640625" customWidth="1"/>
    <col min="3" max="12" width="8.83203125"/>
    <col min="13" max="13" width="13.83203125" customWidth="1"/>
    <col min="14" max="14" width="6.33203125" customWidth="1"/>
    <col min="15" max="15" width="7.5" customWidth="1"/>
  </cols>
  <sheetData>
    <row r="1" spans="1:25" ht="19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  <c r="N1" s="1" t="s">
        <v>1</v>
      </c>
      <c r="O1" s="1"/>
      <c r="P1" s="1"/>
      <c r="Q1" s="1"/>
      <c r="R1" s="1"/>
      <c r="S1" s="1"/>
      <c r="T1" s="1"/>
      <c r="U1" s="1"/>
      <c r="V1" s="2"/>
      <c r="W1" s="2"/>
      <c r="X1" s="2"/>
      <c r="Y1" s="2"/>
    </row>
    <row r="2" spans="1:25" x14ac:dyDescent="0.2">
      <c r="A2" s="4"/>
      <c r="B2" s="4"/>
      <c r="C2" s="5" t="s">
        <v>2</v>
      </c>
      <c r="D2" s="5"/>
      <c r="E2" s="6"/>
      <c r="F2" s="7" t="s">
        <v>3</v>
      </c>
      <c r="G2" s="7"/>
      <c r="H2" s="7"/>
      <c r="I2" s="8"/>
      <c r="J2" s="6"/>
      <c r="K2" s="8"/>
      <c r="L2" s="8"/>
      <c r="N2" s="4"/>
      <c r="O2" s="4"/>
      <c r="P2" s="5" t="s">
        <v>2</v>
      </c>
      <c r="Q2" s="5"/>
      <c r="R2" s="6"/>
      <c r="S2" s="7" t="s">
        <v>3</v>
      </c>
      <c r="T2" s="7"/>
      <c r="U2" s="7"/>
      <c r="V2" s="8"/>
      <c r="W2" s="6"/>
      <c r="X2" s="8"/>
      <c r="Y2" s="8"/>
    </row>
    <row r="3" spans="1:25" ht="34" x14ac:dyDescent="0.2">
      <c r="A3" s="9" t="s">
        <v>4</v>
      </c>
      <c r="B3" s="10" t="s">
        <v>5</v>
      </c>
      <c r="C3" s="11" t="s">
        <v>6</v>
      </c>
      <c r="D3" s="11" t="s">
        <v>7</v>
      </c>
      <c r="E3" s="11" t="s">
        <v>8</v>
      </c>
      <c r="F3" s="12" t="s">
        <v>6</v>
      </c>
      <c r="G3" s="12" t="s">
        <v>7</v>
      </c>
      <c r="H3" s="12" t="s">
        <v>8</v>
      </c>
      <c r="I3" s="13"/>
      <c r="J3" s="11" t="s">
        <v>8</v>
      </c>
      <c r="K3" s="12" t="s">
        <v>8</v>
      </c>
      <c r="L3" s="13"/>
      <c r="N3" s="9" t="s">
        <v>4</v>
      </c>
      <c r="O3" s="10" t="s">
        <v>5</v>
      </c>
      <c r="P3" s="11" t="s">
        <v>6</v>
      </c>
      <c r="Q3" s="11" t="s">
        <v>7</v>
      </c>
      <c r="R3" s="11" t="s">
        <v>8</v>
      </c>
      <c r="S3" s="12" t="s">
        <v>6</v>
      </c>
      <c r="T3" s="12" t="s">
        <v>7</v>
      </c>
      <c r="U3" s="12" t="s">
        <v>8</v>
      </c>
      <c r="V3" s="13"/>
      <c r="W3" s="11" t="s">
        <v>8</v>
      </c>
      <c r="X3" s="13" t="s">
        <v>8</v>
      </c>
      <c r="Y3" s="13"/>
    </row>
    <row r="4" spans="1:25" x14ac:dyDescent="0.2">
      <c r="A4" s="14">
        <v>1</v>
      </c>
      <c r="B4" s="15">
        <v>1</v>
      </c>
      <c r="C4" s="15">
        <v>85.9</v>
      </c>
      <c r="D4" s="15">
        <v>85.8</v>
      </c>
      <c r="E4" s="15">
        <f>AVERAGE(C4:D4)</f>
        <v>85.85</v>
      </c>
      <c r="F4" s="16">
        <v>60.7</v>
      </c>
      <c r="G4" s="16">
        <v>69.7</v>
      </c>
      <c r="H4" s="16">
        <f>AVERAGE(F4:G4)</f>
        <v>65.2</v>
      </c>
      <c r="I4" s="14">
        <v>1</v>
      </c>
      <c r="J4" s="15">
        <v>85.85</v>
      </c>
      <c r="K4" s="16">
        <v>65.2</v>
      </c>
      <c r="L4" s="17" t="s">
        <v>9</v>
      </c>
      <c r="M4" s="18"/>
      <c r="N4" s="14">
        <v>5</v>
      </c>
      <c r="O4" s="15">
        <v>1</v>
      </c>
      <c r="P4" s="15">
        <v>72.7</v>
      </c>
      <c r="Q4" s="15">
        <v>70.5</v>
      </c>
      <c r="R4" s="15">
        <f>AVERAGE(P4:Q4)</f>
        <v>71.599999999999994</v>
      </c>
      <c r="S4" s="16">
        <v>24.2</v>
      </c>
      <c r="T4" s="16">
        <v>13.4</v>
      </c>
      <c r="U4" s="16">
        <f>AVERAGE(S4:T4)</f>
        <v>18.8</v>
      </c>
      <c r="V4" s="14">
        <v>1</v>
      </c>
      <c r="W4" s="15">
        <v>71.599999999999994</v>
      </c>
      <c r="X4" s="19">
        <v>18.8</v>
      </c>
      <c r="Y4" s="17">
        <f>Q4-U4</f>
        <v>51.7</v>
      </c>
    </row>
    <row r="5" spans="1:25" x14ac:dyDescent="0.2">
      <c r="A5" s="14"/>
      <c r="B5" s="15">
        <v>2</v>
      </c>
      <c r="C5" s="15">
        <v>85.7</v>
      </c>
      <c r="D5" s="15">
        <v>86.2</v>
      </c>
      <c r="E5" s="15">
        <f t="shared" ref="E5:E43" si="0">AVERAGE(C5:D5)</f>
        <v>85.95</v>
      </c>
      <c r="F5" s="16">
        <v>41.1</v>
      </c>
      <c r="G5" s="16">
        <v>43</v>
      </c>
      <c r="H5" s="16">
        <f t="shared" ref="H5:H33" si="1">AVERAGE(F5:G5)</f>
        <v>42.05</v>
      </c>
      <c r="I5" s="14"/>
      <c r="J5" s="15">
        <v>85.95</v>
      </c>
      <c r="K5" s="16">
        <v>42.05</v>
      </c>
      <c r="L5" s="17">
        <f t="shared" ref="L5:L43" si="2">D5-H5</f>
        <v>44.150000000000006</v>
      </c>
      <c r="N5" s="14"/>
      <c r="O5" s="15">
        <v>2</v>
      </c>
      <c r="P5" s="15">
        <v>71.599999999999994</v>
      </c>
      <c r="Q5" s="15">
        <v>71.7</v>
      </c>
      <c r="R5" s="15">
        <f t="shared" ref="R5:R43" si="3">AVERAGE(P5:Q5)</f>
        <v>71.650000000000006</v>
      </c>
      <c r="S5" s="16">
        <v>24.7</v>
      </c>
      <c r="T5" s="16">
        <v>29.7</v>
      </c>
      <c r="U5" s="16">
        <f t="shared" ref="U5:U43" si="4">AVERAGE(S5:T5)</f>
        <v>27.2</v>
      </c>
      <c r="V5" s="14"/>
      <c r="W5" s="15">
        <v>71.650000000000006</v>
      </c>
      <c r="X5" s="19">
        <v>27.2</v>
      </c>
      <c r="Y5" s="17">
        <f t="shared" ref="Y5:Y43" si="5">Q5-U5</f>
        <v>44.5</v>
      </c>
    </row>
    <row r="6" spans="1:25" x14ac:dyDescent="0.2">
      <c r="A6" s="14"/>
      <c r="B6" s="15">
        <v>3</v>
      </c>
      <c r="C6" s="15">
        <v>79.5</v>
      </c>
      <c r="D6" s="15">
        <v>81.099999999999994</v>
      </c>
      <c r="E6" s="15">
        <f t="shared" si="0"/>
        <v>80.3</v>
      </c>
      <c r="F6" s="16">
        <v>40</v>
      </c>
      <c r="G6" s="16">
        <v>35.9</v>
      </c>
      <c r="H6" s="16">
        <f t="shared" si="1"/>
        <v>37.950000000000003</v>
      </c>
      <c r="I6" s="14"/>
      <c r="J6" s="15">
        <v>80.3</v>
      </c>
      <c r="K6" s="16">
        <v>37.950000000000003</v>
      </c>
      <c r="L6" s="17">
        <f t="shared" si="2"/>
        <v>43.149999999999991</v>
      </c>
      <c r="N6" s="14"/>
      <c r="O6" s="15">
        <v>3</v>
      </c>
      <c r="P6" s="15">
        <v>72</v>
      </c>
      <c r="Q6" s="15">
        <v>70.5</v>
      </c>
      <c r="R6" s="15">
        <f t="shared" si="3"/>
        <v>71.25</v>
      </c>
      <c r="S6" s="16">
        <v>31.5</v>
      </c>
      <c r="T6" s="16">
        <v>31.1</v>
      </c>
      <c r="U6" s="16">
        <f t="shared" si="4"/>
        <v>31.3</v>
      </c>
      <c r="V6" s="14"/>
      <c r="W6" s="15">
        <v>71.25</v>
      </c>
      <c r="X6" s="19">
        <v>31.3</v>
      </c>
      <c r="Y6" s="17">
        <f t="shared" si="5"/>
        <v>39.200000000000003</v>
      </c>
    </row>
    <row r="7" spans="1:25" x14ac:dyDescent="0.2">
      <c r="A7" s="14"/>
      <c r="B7" s="15">
        <v>4</v>
      </c>
      <c r="C7" s="15">
        <v>81.7</v>
      </c>
      <c r="D7" s="15">
        <v>82</v>
      </c>
      <c r="E7" s="15">
        <f t="shared" si="0"/>
        <v>81.849999999999994</v>
      </c>
      <c r="F7" s="16">
        <v>39</v>
      </c>
      <c r="G7" s="16">
        <v>41.3</v>
      </c>
      <c r="H7" s="16">
        <f t="shared" si="1"/>
        <v>40.15</v>
      </c>
      <c r="I7" s="14"/>
      <c r="J7" s="15">
        <v>81.849999999999994</v>
      </c>
      <c r="K7" s="16">
        <v>40.15</v>
      </c>
      <c r="L7" s="17">
        <f t="shared" si="2"/>
        <v>41.85</v>
      </c>
      <c r="N7" s="14"/>
      <c r="O7" s="15">
        <v>4</v>
      </c>
      <c r="P7" s="15">
        <v>74.2</v>
      </c>
      <c r="Q7" s="15">
        <v>73.099999999999994</v>
      </c>
      <c r="R7" s="15">
        <f t="shared" si="3"/>
        <v>73.650000000000006</v>
      </c>
      <c r="S7" s="16">
        <v>22</v>
      </c>
      <c r="T7" s="16">
        <v>28.3</v>
      </c>
      <c r="U7" s="16">
        <f t="shared" si="4"/>
        <v>25.15</v>
      </c>
      <c r="V7" s="14"/>
      <c r="W7" s="15">
        <v>73.650000000000006</v>
      </c>
      <c r="X7" s="19">
        <v>25.15</v>
      </c>
      <c r="Y7" s="17">
        <f t="shared" si="5"/>
        <v>47.949999999999996</v>
      </c>
    </row>
    <row r="8" spans="1:25" x14ac:dyDescent="0.2">
      <c r="A8" s="14"/>
      <c r="B8" s="15">
        <v>5</v>
      </c>
      <c r="C8" s="15">
        <v>82.1</v>
      </c>
      <c r="D8" s="15">
        <v>83.2</v>
      </c>
      <c r="E8" s="15">
        <f t="shared" si="0"/>
        <v>82.65</v>
      </c>
      <c r="F8" s="16">
        <v>41.5</v>
      </c>
      <c r="G8" s="16">
        <v>43.4</v>
      </c>
      <c r="H8" s="16">
        <f t="shared" si="1"/>
        <v>42.45</v>
      </c>
      <c r="I8" s="14"/>
      <c r="J8" s="15">
        <v>82.65</v>
      </c>
      <c r="K8" s="16">
        <v>42.45</v>
      </c>
      <c r="L8" s="17">
        <f t="shared" si="2"/>
        <v>40.75</v>
      </c>
      <c r="N8" s="14"/>
      <c r="O8" s="15">
        <v>5</v>
      </c>
      <c r="P8" s="15">
        <v>72.8</v>
      </c>
      <c r="Q8" s="15">
        <v>71</v>
      </c>
      <c r="R8" s="15">
        <f t="shared" si="3"/>
        <v>71.900000000000006</v>
      </c>
      <c r="S8" s="16">
        <v>14.8</v>
      </c>
      <c r="T8" s="16">
        <v>11.7</v>
      </c>
      <c r="U8" s="16">
        <f t="shared" si="4"/>
        <v>13.25</v>
      </c>
      <c r="V8" s="14"/>
      <c r="W8" s="15">
        <v>71.900000000000006</v>
      </c>
      <c r="X8" s="19">
        <v>13.25</v>
      </c>
      <c r="Y8" s="17">
        <f t="shared" si="5"/>
        <v>57.75</v>
      </c>
    </row>
    <row r="9" spans="1:25" x14ac:dyDescent="0.2">
      <c r="A9" s="14"/>
      <c r="B9" s="15">
        <v>6</v>
      </c>
      <c r="C9" s="15">
        <v>82.2</v>
      </c>
      <c r="D9" s="15">
        <v>82.7</v>
      </c>
      <c r="E9" s="15">
        <f t="shared" si="0"/>
        <v>82.45</v>
      </c>
      <c r="F9" s="16">
        <v>44.6</v>
      </c>
      <c r="G9" s="16">
        <v>47.9</v>
      </c>
      <c r="H9" s="16">
        <f t="shared" si="1"/>
        <v>46.25</v>
      </c>
      <c r="I9" s="14"/>
      <c r="J9" s="15">
        <v>82.45</v>
      </c>
      <c r="K9" s="16">
        <v>46.25</v>
      </c>
      <c r="L9" s="17">
        <f t="shared" si="2"/>
        <v>36.450000000000003</v>
      </c>
      <c r="N9" s="14"/>
      <c r="O9" s="15">
        <v>6</v>
      </c>
      <c r="P9" s="15">
        <v>68.5</v>
      </c>
      <c r="Q9" s="15">
        <v>68</v>
      </c>
      <c r="R9" s="15">
        <f t="shared" si="3"/>
        <v>68.25</v>
      </c>
      <c r="S9" s="16">
        <v>26.3</v>
      </c>
      <c r="T9" s="16">
        <v>25.8</v>
      </c>
      <c r="U9" s="16">
        <f t="shared" si="4"/>
        <v>26.05</v>
      </c>
      <c r="V9" s="14"/>
      <c r="W9" s="15">
        <v>68.25</v>
      </c>
      <c r="X9" s="19">
        <v>26.05</v>
      </c>
      <c r="Y9" s="17">
        <f t="shared" si="5"/>
        <v>41.95</v>
      </c>
    </row>
    <row r="10" spans="1:25" x14ac:dyDescent="0.2">
      <c r="A10" s="14"/>
      <c r="B10" s="15">
        <v>7</v>
      </c>
      <c r="C10" s="15">
        <v>80.900000000000006</v>
      </c>
      <c r="D10" s="15">
        <v>81.599999999999994</v>
      </c>
      <c r="E10" s="15">
        <f t="shared" si="0"/>
        <v>81.25</v>
      </c>
      <c r="F10" s="16">
        <v>53.9</v>
      </c>
      <c r="G10" s="16">
        <v>52.7</v>
      </c>
      <c r="H10" s="16">
        <f t="shared" si="1"/>
        <v>53.3</v>
      </c>
      <c r="I10" s="14"/>
      <c r="J10" s="15">
        <v>81.25</v>
      </c>
      <c r="K10" s="16">
        <v>53.3</v>
      </c>
      <c r="L10" s="17">
        <f t="shared" si="2"/>
        <v>28.299999999999997</v>
      </c>
      <c r="N10" s="14"/>
      <c r="O10" s="15">
        <v>7</v>
      </c>
      <c r="P10" s="15">
        <v>68.7</v>
      </c>
      <c r="Q10" s="15">
        <v>70</v>
      </c>
      <c r="R10" s="15">
        <f t="shared" si="3"/>
        <v>69.349999999999994</v>
      </c>
      <c r="S10" s="16">
        <v>29</v>
      </c>
      <c r="T10" s="16">
        <v>14.8</v>
      </c>
      <c r="U10" s="16">
        <f t="shared" si="4"/>
        <v>21.9</v>
      </c>
      <c r="V10" s="14"/>
      <c r="W10" s="15">
        <v>69.349999999999994</v>
      </c>
      <c r="X10" s="19">
        <v>21.9</v>
      </c>
      <c r="Y10" s="17">
        <f t="shared" si="5"/>
        <v>48.1</v>
      </c>
    </row>
    <row r="11" spans="1:25" x14ac:dyDescent="0.2">
      <c r="A11" s="14"/>
      <c r="B11" s="15">
        <v>8</v>
      </c>
      <c r="C11" s="15">
        <v>83.5</v>
      </c>
      <c r="D11" s="15">
        <v>81.8</v>
      </c>
      <c r="E11" s="15">
        <f t="shared" si="0"/>
        <v>82.65</v>
      </c>
      <c r="F11" s="16">
        <v>41.8</v>
      </c>
      <c r="G11" s="16">
        <v>41.5</v>
      </c>
      <c r="H11" s="16">
        <f t="shared" si="1"/>
        <v>41.65</v>
      </c>
      <c r="I11" s="14"/>
      <c r="J11" s="15">
        <v>82.65</v>
      </c>
      <c r="K11" s="16">
        <v>41.65</v>
      </c>
      <c r="L11" s="17">
        <f t="shared" si="2"/>
        <v>40.15</v>
      </c>
      <c r="N11" s="14"/>
      <c r="O11" s="15">
        <v>8</v>
      </c>
      <c r="P11" s="15">
        <v>71.400000000000006</v>
      </c>
      <c r="Q11" s="15">
        <v>70.3</v>
      </c>
      <c r="R11" s="15">
        <f t="shared" si="3"/>
        <v>70.849999999999994</v>
      </c>
      <c r="S11" s="16">
        <v>13.6</v>
      </c>
      <c r="T11" s="16">
        <v>14.9</v>
      </c>
      <c r="U11" s="16">
        <f t="shared" si="4"/>
        <v>14.25</v>
      </c>
      <c r="V11" s="14"/>
      <c r="W11" s="15">
        <v>70.849999999999994</v>
      </c>
      <c r="X11" s="19">
        <v>14.25</v>
      </c>
      <c r="Y11" s="17">
        <f t="shared" si="5"/>
        <v>56.05</v>
      </c>
    </row>
    <row r="12" spans="1:25" x14ac:dyDescent="0.2">
      <c r="A12" s="14"/>
      <c r="B12" s="15">
        <v>9</v>
      </c>
      <c r="C12" s="15">
        <v>83.1</v>
      </c>
      <c r="D12" s="15">
        <v>82.6</v>
      </c>
      <c r="E12" s="15">
        <f t="shared" si="0"/>
        <v>82.85</v>
      </c>
      <c r="F12" s="16">
        <v>53.6</v>
      </c>
      <c r="G12" s="16">
        <v>52.3</v>
      </c>
      <c r="H12" s="16">
        <f t="shared" si="1"/>
        <v>52.95</v>
      </c>
      <c r="I12" s="14"/>
      <c r="J12" s="15">
        <v>82.85</v>
      </c>
      <c r="K12" s="16">
        <v>52.95</v>
      </c>
      <c r="L12" s="17">
        <f t="shared" si="2"/>
        <v>29.649999999999991</v>
      </c>
      <c r="N12" s="14"/>
      <c r="O12" s="15">
        <v>9</v>
      </c>
      <c r="P12" s="15">
        <v>72.5</v>
      </c>
      <c r="Q12" s="15">
        <v>70.8</v>
      </c>
      <c r="R12" s="15">
        <f t="shared" si="3"/>
        <v>71.650000000000006</v>
      </c>
      <c r="S12" s="16">
        <v>21.2</v>
      </c>
      <c r="T12" s="16">
        <v>17.5</v>
      </c>
      <c r="U12" s="16">
        <f t="shared" si="4"/>
        <v>19.350000000000001</v>
      </c>
      <c r="V12" s="14"/>
      <c r="W12" s="15">
        <v>71.650000000000006</v>
      </c>
      <c r="X12" s="19">
        <v>19.350000000000001</v>
      </c>
      <c r="Y12" s="17">
        <f t="shared" si="5"/>
        <v>51.449999999999996</v>
      </c>
    </row>
    <row r="13" spans="1:25" x14ac:dyDescent="0.2">
      <c r="A13" s="14"/>
      <c r="B13" s="15">
        <v>10</v>
      </c>
      <c r="C13" s="15">
        <v>89</v>
      </c>
      <c r="D13" s="15">
        <v>88</v>
      </c>
      <c r="E13" s="15">
        <f t="shared" si="0"/>
        <v>88.5</v>
      </c>
      <c r="F13" s="16">
        <v>34.799999999999997</v>
      </c>
      <c r="G13" s="16">
        <v>33.5</v>
      </c>
      <c r="H13" s="16">
        <f t="shared" si="1"/>
        <v>34.15</v>
      </c>
      <c r="I13" s="14"/>
      <c r="J13" s="15">
        <v>88.5</v>
      </c>
      <c r="K13" s="16">
        <v>34.15</v>
      </c>
      <c r="L13" s="17">
        <f t="shared" si="2"/>
        <v>53.85</v>
      </c>
      <c r="N13" s="14"/>
      <c r="O13" s="15">
        <v>10</v>
      </c>
      <c r="P13" s="15">
        <v>71.3</v>
      </c>
      <c r="Q13" s="15">
        <v>73.7</v>
      </c>
      <c r="R13" s="15">
        <f t="shared" si="3"/>
        <v>72.5</v>
      </c>
      <c r="S13" s="16">
        <v>22.1</v>
      </c>
      <c r="T13" s="16">
        <v>25.9</v>
      </c>
      <c r="U13" s="16">
        <f t="shared" si="4"/>
        <v>24</v>
      </c>
      <c r="V13" s="14"/>
      <c r="W13" s="15">
        <v>72.5</v>
      </c>
      <c r="X13" s="19">
        <v>24</v>
      </c>
      <c r="Y13" s="17">
        <f t="shared" si="5"/>
        <v>49.7</v>
      </c>
    </row>
    <row r="14" spans="1:25" x14ac:dyDescent="0.2">
      <c r="A14" s="20">
        <v>2</v>
      </c>
      <c r="B14" s="9">
        <v>1</v>
      </c>
      <c r="C14" s="9">
        <v>85</v>
      </c>
      <c r="D14" s="9">
        <v>85.9</v>
      </c>
      <c r="E14" s="15">
        <f t="shared" si="0"/>
        <v>85.45</v>
      </c>
      <c r="F14" s="21">
        <v>44.3</v>
      </c>
      <c r="G14" s="21">
        <v>39.799999999999997</v>
      </c>
      <c r="H14" s="16">
        <f t="shared" si="1"/>
        <v>42.05</v>
      </c>
      <c r="I14" s="20">
        <v>2</v>
      </c>
      <c r="J14" s="15">
        <v>85.45</v>
      </c>
      <c r="K14" s="16">
        <v>42.05</v>
      </c>
      <c r="L14" s="17">
        <f t="shared" si="2"/>
        <v>43.850000000000009</v>
      </c>
      <c r="N14" s="20">
        <v>6</v>
      </c>
      <c r="O14" s="9">
        <v>1</v>
      </c>
      <c r="P14" s="9">
        <v>84.1</v>
      </c>
      <c r="Q14" s="9">
        <v>83.5</v>
      </c>
      <c r="R14" s="15">
        <f t="shared" si="3"/>
        <v>83.8</v>
      </c>
      <c r="S14" s="21">
        <v>20.399999999999999</v>
      </c>
      <c r="T14" s="21">
        <v>17.600000000000001</v>
      </c>
      <c r="U14" s="15">
        <f t="shared" si="4"/>
        <v>19</v>
      </c>
      <c r="V14" s="20">
        <v>2</v>
      </c>
      <c r="W14" s="15">
        <v>83.8</v>
      </c>
      <c r="X14" s="22">
        <v>19</v>
      </c>
      <c r="Y14" s="17">
        <f t="shared" si="5"/>
        <v>64.5</v>
      </c>
    </row>
    <row r="15" spans="1:25" x14ac:dyDescent="0.2">
      <c r="A15" s="20"/>
      <c r="B15" s="9">
        <v>2</v>
      </c>
      <c r="C15" s="9">
        <v>73.2</v>
      </c>
      <c r="D15" s="9">
        <v>72.900000000000006</v>
      </c>
      <c r="E15" s="15">
        <f t="shared" si="0"/>
        <v>73.050000000000011</v>
      </c>
      <c r="F15" s="21">
        <v>43.4</v>
      </c>
      <c r="G15" s="21">
        <v>44.8</v>
      </c>
      <c r="H15" s="16">
        <f t="shared" si="1"/>
        <v>44.099999999999994</v>
      </c>
      <c r="I15" s="20"/>
      <c r="J15" s="15">
        <v>73.050000000000011</v>
      </c>
      <c r="K15" s="16">
        <v>44.099999999999994</v>
      </c>
      <c r="L15" s="17">
        <f t="shared" si="2"/>
        <v>28.800000000000011</v>
      </c>
      <c r="N15" s="20"/>
      <c r="O15" s="9">
        <v>2</v>
      </c>
      <c r="P15" s="9">
        <v>89.5</v>
      </c>
      <c r="Q15" s="9">
        <v>90.1</v>
      </c>
      <c r="R15" s="15">
        <f t="shared" si="3"/>
        <v>89.8</v>
      </c>
      <c r="S15" s="21">
        <v>23.5</v>
      </c>
      <c r="T15" s="21">
        <v>22.4</v>
      </c>
      <c r="U15" s="15">
        <f t="shared" si="4"/>
        <v>22.95</v>
      </c>
      <c r="V15" s="20"/>
      <c r="W15" s="15">
        <v>89.8</v>
      </c>
      <c r="X15" s="22">
        <v>22.95</v>
      </c>
      <c r="Y15" s="17">
        <f t="shared" si="5"/>
        <v>67.149999999999991</v>
      </c>
    </row>
    <row r="16" spans="1:25" x14ac:dyDescent="0.2">
      <c r="A16" s="20"/>
      <c r="B16" s="9">
        <v>3</v>
      </c>
      <c r="C16" s="9">
        <v>79.5</v>
      </c>
      <c r="D16" s="9">
        <v>79.599999999999994</v>
      </c>
      <c r="E16" s="15">
        <f t="shared" si="0"/>
        <v>79.55</v>
      </c>
      <c r="F16" s="21">
        <v>35.200000000000003</v>
      </c>
      <c r="G16" s="21">
        <v>30.2</v>
      </c>
      <c r="H16" s="16">
        <f t="shared" si="1"/>
        <v>32.700000000000003</v>
      </c>
      <c r="I16" s="20"/>
      <c r="J16" s="15">
        <v>79.55</v>
      </c>
      <c r="K16" s="16">
        <v>32.700000000000003</v>
      </c>
      <c r="L16" s="17">
        <f t="shared" si="2"/>
        <v>46.899999999999991</v>
      </c>
      <c r="N16" s="20"/>
      <c r="O16" s="9">
        <v>3</v>
      </c>
      <c r="P16" s="9">
        <v>87.5</v>
      </c>
      <c r="Q16" s="9">
        <v>86.5</v>
      </c>
      <c r="R16" s="15">
        <f t="shared" si="3"/>
        <v>87</v>
      </c>
      <c r="S16" s="21">
        <v>28.6</v>
      </c>
      <c r="T16" s="21">
        <v>29.6</v>
      </c>
      <c r="U16" s="15">
        <f t="shared" si="4"/>
        <v>29.1</v>
      </c>
      <c r="V16" s="20"/>
      <c r="W16" s="15">
        <v>87</v>
      </c>
      <c r="X16" s="22">
        <v>29.1</v>
      </c>
      <c r="Y16" s="17">
        <f t="shared" si="5"/>
        <v>57.4</v>
      </c>
    </row>
    <row r="17" spans="1:25" x14ac:dyDescent="0.2">
      <c r="A17" s="20"/>
      <c r="B17" s="9">
        <v>4</v>
      </c>
      <c r="C17" s="9">
        <v>80.900000000000006</v>
      </c>
      <c r="D17" s="9">
        <v>81.099999999999994</v>
      </c>
      <c r="E17" s="15">
        <f t="shared" si="0"/>
        <v>81</v>
      </c>
      <c r="F17" s="21">
        <v>35.1</v>
      </c>
      <c r="G17" s="21">
        <v>37.799999999999997</v>
      </c>
      <c r="H17" s="16">
        <f t="shared" si="1"/>
        <v>36.450000000000003</v>
      </c>
      <c r="I17" s="20"/>
      <c r="J17" s="15">
        <v>81</v>
      </c>
      <c r="K17" s="16">
        <v>36.450000000000003</v>
      </c>
      <c r="L17" s="17">
        <f t="shared" si="2"/>
        <v>44.649999999999991</v>
      </c>
      <c r="N17" s="20"/>
      <c r="O17" s="9">
        <v>4</v>
      </c>
      <c r="P17" s="9">
        <v>88.6</v>
      </c>
      <c r="Q17" s="9">
        <v>86.4</v>
      </c>
      <c r="R17" s="15">
        <f t="shared" si="3"/>
        <v>87.5</v>
      </c>
      <c r="S17" s="21">
        <v>23.5</v>
      </c>
      <c r="T17" s="21">
        <v>28.8</v>
      </c>
      <c r="U17" s="15">
        <f t="shared" si="4"/>
        <v>26.15</v>
      </c>
      <c r="V17" s="20"/>
      <c r="W17" s="15">
        <v>87.5</v>
      </c>
      <c r="X17" s="22">
        <v>26.15</v>
      </c>
      <c r="Y17" s="17">
        <f t="shared" si="5"/>
        <v>60.250000000000007</v>
      </c>
    </row>
    <row r="18" spans="1:25" x14ac:dyDescent="0.2">
      <c r="A18" s="20"/>
      <c r="B18" s="9">
        <v>5</v>
      </c>
      <c r="C18" s="9">
        <v>81.5</v>
      </c>
      <c r="D18" s="9">
        <v>83.1</v>
      </c>
      <c r="E18" s="15">
        <f t="shared" si="0"/>
        <v>82.3</v>
      </c>
      <c r="F18" s="21">
        <v>52</v>
      </c>
      <c r="G18" s="21">
        <v>58.1</v>
      </c>
      <c r="H18" s="16">
        <f t="shared" si="1"/>
        <v>55.05</v>
      </c>
      <c r="I18" s="20"/>
      <c r="J18" s="15">
        <v>82.3</v>
      </c>
      <c r="K18" s="16">
        <v>55.05</v>
      </c>
      <c r="L18" s="17">
        <f t="shared" si="2"/>
        <v>28.049999999999997</v>
      </c>
      <c r="N18" s="20"/>
      <c r="O18" s="9">
        <v>5</v>
      </c>
      <c r="P18" s="9">
        <v>91.6</v>
      </c>
      <c r="Q18" s="9">
        <v>87.9</v>
      </c>
      <c r="R18" s="15">
        <f t="shared" si="3"/>
        <v>89.75</v>
      </c>
      <c r="S18" s="21">
        <v>34.9</v>
      </c>
      <c r="T18" s="21">
        <v>35.200000000000003</v>
      </c>
      <c r="U18" s="15">
        <f t="shared" si="4"/>
        <v>35.049999999999997</v>
      </c>
      <c r="V18" s="20"/>
      <c r="W18" s="15">
        <v>89.75</v>
      </c>
      <c r="X18" s="22">
        <v>35.049999999999997</v>
      </c>
      <c r="Y18" s="17">
        <f t="shared" si="5"/>
        <v>52.850000000000009</v>
      </c>
    </row>
    <row r="19" spans="1:25" x14ac:dyDescent="0.2">
      <c r="A19" s="20"/>
      <c r="B19" s="9">
        <v>6</v>
      </c>
      <c r="C19" s="9">
        <v>84.6</v>
      </c>
      <c r="D19" s="9">
        <v>80.900000000000006</v>
      </c>
      <c r="E19" s="15">
        <f t="shared" si="0"/>
        <v>82.75</v>
      </c>
      <c r="F19" s="21">
        <v>58.6</v>
      </c>
      <c r="G19" s="21">
        <v>55.4</v>
      </c>
      <c r="H19" s="16">
        <f t="shared" si="1"/>
        <v>57</v>
      </c>
      <c r="I19" s="20"/>
      <c r="J19" s="15">
        <v>82.75</v>
      </c>
      <c r="K19" s="16">
        <v>57</v>
      </c>
      <c r="L19" s="17">
        <f t="shared" si="2"/>
        <v>23.900000000000006</v>
      </c>
      <c r="N19" s="20"/>
      <c r="O19" s="9">
        <v>6</v>
      </c>
      <c r="P19" s="9">
        <v>86.5</v>
      </c>
      <c r="Q19" s="9">
        <v>88.9</v>
      </c>
      <c r="R19" s="15">
        <f t="shared" si="3"/>
        <v>87.7</v>
      </c>
      <c r="S19" s="21">
        <v>17.399999999999999</v>
      </c>
      <c r="T19" s="21">
        <v>15</v>
      </c>
      <c r="U19" s="15">
        <f t="shared" si="4"/>
        <v>16.2</v>
      </c>
      <c r="V19" s="20"/>
      <c r="W19" s="15">
        <v>87.7</v>
      </c>
      <c r="X19" s="22">
        <v>16.2</v>
      </c>
      <c r="Y19" s="17">
        <f t="shared" si="5"/>
        <v>72.7</v>
      </c>
    </row>
    <row r="20" spans="1:25" x14ac:dyDescent="0.2">
      <c r="A20" s="20"/>
      <c r="B20" s="9">
        <v>7</v>
      </c>
      <c r="C20" s="9">
        <v>85.8</v>
      </c>
      <c r="D20" s="9">
        <v>85</v>
      </c>
      <c r="E20" s="15">
        <f t="shared" si="0"/>
        <v>85.4</v>
      </c>
      <c r="F20" s="21">
        <v>53</v>
      </c>
      <c r="G20" s="21">
        <v>50.9</v>
      </c>
      <c r="H20" s="16">
        <f t="shared" si="1"/>
        <v>51.95</v>
      </c>
      <c r="I20" s="20"/>
      <c r="J20" s="15">
        <v>85.4</v>
      </c>
      <c r="K20" s="16">
        <v>51.95</v>
      </c>
      <c r="L20" s="17">
        <f t="shared" si="2"/>
        <v>33.049999999999997</v>
      </c>
      <c r="N20" s="20"/>
      <c r="O20" s="9">
        <v>7</v>
      </c>
      <c r="P20" s="9">
        <v>88.9</v>
      </c>
      <c r="Q20" s="9">
        <v>88.6</v>
      </c>
      <c r="R20" s="15">
        <f t="shared" si="3"/>
        <v>88.75</v>
      </c>
      <c r="S20" s="21">
        <v>34.700000000000003</v>
      </c>
      <c r="T20" s="21">
        <v>34.4</v>
      </c>
      <c r="U20" s="15">
        <f t="shared" si="4"/>
        <v>34.549999999999997</v>
      </c>
      <c r="V20" s="20"/>
      <c r="W20" s="15">
        <v>88.75</v>
      </c>
      <c r="X20" s="22">
        <v>34.549999999999997</v>
      </c>
      <c r="Y20" s="17">
        <f t="shared" si="5"/>
        <v>54.05</v>
      </c>
    </row>
    <row r="21" spans="1:25" x14ac:dyDescent="0.2">
      <c r="A21" s="20"/>
      <c r="B21" s="9">
        <v>8</v>
      </c>
      <c r="C21" s="9">
        <v>83.5</v>
      </c>
      <c r="D21" s="9">
        <v>84.1</v>
      </c>
      <c r="E21" s="15">
        <f t="shared" si="0"/>
        <v>83.8</v>
      </c>
      <c r="F21" s="21">
        <v>41.7</v>
      </c>
      <c r="G21" s="21">
        <v>44.4</v>
      </c>
      <c r="H21" s="16">
        <f t="shared" si="1"/>
        <v>43.05</v>
      </c>
      <c r="I21" s="20"/>
      <c r="J21" s="15">
        <v>83.8</v>
      </c>
      <c r="K21" s="16">
        <v>43.05</v>
      </c>
      <c r="L21" s="17">
        <f t="shared" si="2"/>
        <v>41.05</v>
      </c>
      <c r="N21" s="20"/>
      <c r="O21" s="9">
        <v>8</v>
      </c>
      <c r="P21" s="9">
        <v>90.5</v>
      </c>
      <c r="Q21" s="9">
        <v>89.7</v>
      </c>
      <c r="R21" s="15">
        <f t="shared" si="3"/>
        <v>90.1</v>
      </c>
      <c r="S21" s="21">
        <v>28.7</v>
      </c>
      <c r="T21" s="21">
        <v>29.6</v>
      </c>
      <c r="U21" s="15">
        <f t="shared" si="4"/>
        <v>29.15</v>
      </c>
      <c r="V21" s="20"/>
      <c r="W21" s="15">
        <v>90.1</v>
      </c>
      <c r="X21" s="22">
        <v>29.15</v>
      </c>
      <c r="Y21" s="17">
        <f t="shared" si="5"/>
        <v>60.550000000000004</v>
      </c>
    </row>
    <row r="22" spans="1:25" x14ac:dyDescent="0.2">
      <c r="A22" s="20"/>
      <c r="B22" s="9">
        <v>9</v>
      </c>
      <c r="C22" s="9">
        <v>80.400000000000006</v>
      </c>
      <c r="D22" s="9">
        <v>78.400000000000006</v>
      </c>
      <c r="E22" s="15">
        <f t="shared" si="0"/>
        <v>79.400000000000006</v>
      </c>
      <c r="F22" s="21">
        <v>48.7</v>
      </c>
      <c r="G22" s="21">
        <v>45.6</v>
      </c>
      <c r="H22" s="16">
        <f t="shared" si="1"/>
        <v>47.150000000000006</v>
      </c>
      <c r="I22" s="20"/>
      <c r="J22" s="15">
        <v>79.400000000000006</v>
      </c>
      <c r="K22" s="16">
        <v>47.150000000000006</v>
      </c>
      <c r="L22" s="17">
        <f t="shared" si="2"/>
        <v>31.25</v>
      </c>
      <c r="N22" s="20"/>
      <c r="O22" s="9">
        <v>9</v>
      </c>
      <c r="P22" s="9">
        <v>84</v>
      </c>
      <c r="Q22" s="9">
        <v>86.5</v>
      </c>
      <c r="R22" s="15">
        <f t="shared" si="3"/>
        <v>85.25</v>
      </c>
      <c r="S22" s="21">
        <v>22.8</v>
      </c>
      <c r="T22" s="21">
        <v>16.600000000000001</v>
      </c>
      <c r="U22" s="15">
        <f t="shared" si="4"/>
        <v>19.700000000000003</v>
      </c>
      <c r="V22" s="20"/>
      <c r="W22" s="15">
        <v>85.25</v>
      </c>
      <c r="X22" s="22">
        <v>19.700000000000003</v>
      </c>
      <c r="Y22" s="17">
        <f t="shared" si="5"/>
        <v>66.8</v>
      </c>
    </row>
    <row r="23" spans="1:25" x14ac:dyDescent="0.2">
      <c r="A23" s="20"/>
      <c r="B23" s="23">
        <v>10</v>
      </c>
      <c r="C23" s="23">
        <v>86.2</v>
      </c>
      <c r="D23" s="23">
        <v>85.8</v>
      </c>
      <c r="E23" s="15">
        <f t="shared" si="0"/>
        <v>86</v>
      </c>
      <c r="F23" s="24">
        <v>36.799999999999997</v>
      </c>
      <c r="G23" s="24">
        <v>41.3</v>
      </c>
      <c r="H23" s="16">
        <f t="shared" si="1"/>
        <v>39.049999999999997</v>
      </c>
      <c r="I23" s="20"/>
      <c r="J23" s="15">
        <v>86</v>
      </c>
      <c r="K23" s="16">
        <v>39.049999999999997</v>
      </c>
      <c r="L23" s="17">
        <f t="shared" si="2"/>
        <v>46.75</v>
      </c>
      <c r="N23" s="20"/>
      <c r="O23" s="9">
        <v>10</v>
      </c>
      <c r="P23" s="9">
        <v>89.4</v>
      </c>
      <c r="Q23" s="9">
        <v>85.8</v>
      </c>
      <c r="R23" s="15">
        <f t="shared" si="3"/>
        <v>87.6</v>
      </c>
      <c r="S23" s="21">
        <v>23.5</v>
      </c>
      <c r="T23" s="21">
        <v>22.2</v>
      </c>
      <c r="U23" s="15">
        <f t="shared" si="4"/>
        <v>22.85</v>
      </c>
      <c r="V23" s="20"/>
      <c r="W23" s="15">
        <v>87.6</v>
      </c>
      <c r="X23" s="22">
        <v>22.85</v>
      </c>
      <c r="Y23" s="17">
        <f t="shared" si="5"/>
        <v>62.949999999999996</v>
      </c>
    </row>
    <row r="24" spans="1:25" x14ac:dyDescent="0.2">
      <c r="A24" s="14">
        <v>3</v>
      </c>
      <c r="B24" s="15">
        <v>1</v>
      </c>
      <c r="C24" s="15">
        <v>85.8</v>
      </c>
      <c r="D24" s="15">
        <v>87.8</v>
      </c>
      <c r="E24" s="15">
        <f t="shared" si="0"/>
        <v>86.8</v>
      </c>
      <c r="F24" s="25">
        <v>60.5</v>
      </c>
      <c r="G24" s="25">
        <v>64</v>
      </c>
      <c r="H24" s="25">
        <f t="shared" si="1"/>
        <v>62.25</v>
      </c>
      <c r="I24" s="14">
        <v>3</v>
      </c>
      <c r="J24" s="15">
        <v>86.8</v>
      </c>
      <c r="K24" s="25">
        <v>62.25</v>
      </c>
      <c r="L24" s="17">
        <f t="shared" si="2"/>
        <v>25.549999999999997</v>
      </c>
      <c r="N24" s="14">
        <v>7</v>
      </c>
      <c r="O24" s="15">
        <v>1</v>
      </c>
      <c r="P24" s="15">
        <v>73.900000000000006</v>
      </c>
      <c r="Q24" s="15">
        <v>71.2</v>
      </c>
      <c r="R24" s="15">
        <f t="shared" si="3"/>
        <v>72.550000000000011</v>
      </c>
      <c r="S24" s="25">
        <v>29.5</v>
      </c>
      <c r="T24" s="25">
        <v>37.799999999999997</v>
      </c>
      <c r="U24" s="25">
        <f t="shared" si="4"/>
        <v>33.65</v>
      </c>
      <c r="V24" s="14">
        <v>3</v>
      </c>
      <c r="W24" s="15">
        <v>72.550000000000011</v>
      </c>
      <c r="X24" s="19">
        <v>33.65</v>
      </c>
      <c r="Y24" s="17">
        <f t="shared" si="5"/>
        <v>37.550000000000004</v>
      </c>
    </row>
    <row r="25" spans="1:25" x14ac:dyDescent="0.2">
      <c r="A25" s="14"/>
      <c r="B25" s="15">
        <v>2</v>
      </c>
      <c r="C25" s="15">
        <v>82.3</v>
      </c>
      <c r="D25" s="15">
        <v>80.900000000000006</v>
      </c>
      <c r="E25" s="15">
        <f t="shared" si="0"/>
        <v>81.599999999999994</v>
      </c>
      <c r="F25" s="25">
        <v>51.9</v>
      </c>
      <c r="G25" s="25">
        <v>51.3</v>
      </c>
      <c r="H25" s="25">
        <f t="shared" si="1"/>
        <v>51.599999999999994</v>
      </c>
      <c r="I25" s="14"/>
      <c r="J25" s="15">
        <v>81.599999999999994</v>
      </c>
      <c r="K25" s="25">
        <v>51.599999999999994</v>
      </c>
      <c r="L25" s="17">
        <f t="shared" si="2"/>
        <v>29.300000000000011</v>
      </c>
      <c r="N25" s="14"/>
      <c r="O25" s="15">
        <v>2</v>
      </c>
      <c r="P25" s="15">
        <v>71</v>
      </c>
      <c r="Q25" s="15">
        <v>70</v>
      </c>
      <c r="R25" s="15">
        <f t="shared" si="3"/>
        <v>70.5</v>
      </c>
      <c r="S25" s="25">
        <v>30.8</v>
      </c>
      <c r="T25" s="25">
        <v>38.5</v>
      </c>
      <c r="U25" s="25">
        <f t="shared" si="4"/>
        <v>34.65</v>
      </c>
      <c r="V25" s="14"/>
      <c r="W25" s="15">
        <v>70.5</v>
      </c>
      <c r="X25" s="19">
        <v>34.65</v>
      </c>
      <c r="Y25" s="17">
        <f t="shared" si="5"/>
        <v>35.35</v>
      </c>
    </row>
    <row r="26" spans="1:25" x14ac:dyDescent="0.2">
      <c r="A26" s="14"/>
      <c r="B26" s="15">
        <v>3</v>
      </c>
      <c r="C26" s="15">
        <v>80.099999999999994</v>
      </c>
      <c r="D26" s="15">
        <v>80.900000000000006</v>
      </c>
      <c r="E26" s="15">
        <f t="shared" si="0"/>
        <v>80.5</v>
      </c>
      <c r="F26" s="25">
        <v>63.3</v>
      </c>
      <c r="G26" s="25">
        <v>64.8</v>
      </c>
      <c r="H26" s="25">
        <f t="shared" si="1"/>
        <v>64.05</v>
      </c>
      <c r="I26" s="14"/>
      <c r="J26" s="15">
        <v>80.5</v>
      </c>
      <c r="K26" s="25">
        <v>64.05</v>
      </c>
      <c r="L26" s="17">
        <f t="shared" si="2"/>
        <v>16.850000000000009</v>
      </c>
      <c r="N26" s="14"/>
      <c r="O26" s="15">
        <v>3</v>
      </c>
      <c r="P26" s="15">
        <v>70.8</v>
      </c>
      <c r="Q26" s="15">
        <v>70.900000000000006</v>
      </c>
      <c r="R26" s="15">
        <f t="shared" si="3"/>
        <v>70.849999999999994</v>
      </c>
      <c r="S26" s="25">
        <v>45</v>
      </c>
      <c r="T26" s="25">
        <v>35.9</v>
      </c>
      <c r="U26" s="25">
        <f t="shared" si="4"/>
        <v>40.450000000000003</v>
      </c>
      <c r="V26" s="14"/>
      <c r="W26" s="15">
        <v>70.849999999999994</v>
      </c>
      <c r="X26" s="19">
        <v>40.450000000000003</v>
      </c>
      <c r="Y26" s="17">
        <f t="shared" si="5"/>
        <v>30.450000000000003</v>
      </c>
    </row>
    <row r="27" spans="1:25" x14ac:dyDescent="0.2">
      <c r="A27" s="14"/>
      <c r="B27" s="15">
        <v>4</v>
      </c>
      <c r="C27" s="15">
        <v>79.099999999999994</v>
      </c>
      <c r="D27" s="15">
        <v>79.400000000000006</v>
      </c>
      <c r="E27" s="15">
        <f t="shared" si="0"/>
        <v>79.25</v>
      </c>
      <c r="F27" s="25">
        <v>60.7</v>
      </c>
      <c r="G27" s="25">
        <v>69</v>
      </c>
      <c r="H27" s="25">
        <f t="shared" si="1"/>
        <v>64.849999999999994</v>
      </c>
      <c r="I27" s="14"/>
      <c r="J27" s="15">
        <v>79.25</v>
      </c>
      <c r="K27" s="25">
        <v>64.849999999999994</v>
      </c>
      <c r="L27" s="17">
        <f t="shared" si="2"/>
        <v>14.550000000000011</v>
      </c>
      <c r="N27" s="14"/>
      <c r="O27" s="15">
        <v>4</v>
      </c>
      <c r="P27" s="15">
        <v>74.900000000000006</v>
      </c>
      <c r="Q27" s="15">
        <v>75.400000000000006</v>
      </c>
      <c r="R27" s="15">
        <f t="shared" si="3"/>
        <v>75.150000000000006</v>
      </c>
      <c r="S27" s="25">
        <v>22</v>
      </c>
      <c r="T27" s="25">
        <v>22.1</v>
      </c>
      <c r="U27" s="25">
        <f t="shared" si="4"/>
        <v>22.05</v>
      </c>
      <c r="V27" s="14"/>
      <c r="W27" s="15">
        <v>75.150000000000006</v>
      </c>
      <c r="X27" s="19">
        <v>22.05</v>
      </c>
      <c r="Y27" s="17">
        <f t="shared" si="5"/>
        <v>53.350000000000009</v>
      </c>
    </row>
    <row r="28" spans="1:25" x14ac:dyDescent="0.2">
      <c r="A28" s="14"/>
      <c r="B28" s="15">
        <v>5</v>
      </c>
      <c r="C28" s="15">
        <v>81.599999999999994</v>
      </c>
      <c r="D28" s="15">
        <v>79</v>
      </c>
      <c r="E28" s="15">
        <f t="shared" si="0"/>
        <v>80.3</v>
      </c>
      <c r="F28" s="25">
        <v>62.6</v>
      </c>
      <c r="G28" s="25">
        <v>55.8</v>
      </c>
      <c r="H28" s="25">
        <f t="shared" si="1"/>
        <v>59.2</v>
      </c>
      <c r="I28" s="14"/>
      <c r="J28" s="15">
        <v>80.3</v>
      </c>
      <c r="K28" s="25">
        <v>59.2</v>
      </c>
      <c r="L28" s="17">
        <f t="shared" si="2"/>
        <v>19.799999999999997</v>
      </c>
      <c r="N28" s="14"/>
      <c r="O28" s="15">
        <v>5</v>
      </c>
      <c r="P28" s="15">
        <v>71.400000000000006</v>
      </c>
      <c r="Q28" s="15">
        <v>70.5</v>
      </c>
      <c r="R28" s="15">
        <f t="shared" si="3"/>
        <v>70.95</v>
      </c>
      <c r="S28" s="25">
        <v>22.1</v>
      </c>
      <c r="T28" s="25">
        <v>24.8</v>
      </c>
      <c r="U28" s="25">
        <f t="shared" si="4"/>
        <v>23.450000000000003</v>
      </c>
      <c r="V28" s="14"/>
      <c r="W28" s="15">
        <v>70.95</v>
      </c>
      <c r="X28" s="19">
        <v>23.450000000000003</v>
      </c>
      <c r="Y28" s="17">
        <f t="shared" si="5"/>
        <v>47.05</v>
      </c>
    </row>
    <row r="29" spans="1:25" x14ac:dyDescent="0.2">
      <c r="A29" s="14"/>
      <c r="B29" s="15">
        <v>6</v>
      </c>
      <c r="C29" s="15">
        <v>81.099999999999994</v>
      </c>
      <c r="D29" s="15">
        <v>84.6</v>
      </c>
      <c r="E29" s="15">
        <f t="shared" si="0"/>
        <v>82.85</v>
      </c>
      <c r="F29" s="25">
        <v>67.099999999999994</v>
      </c>
      <c r="G29" s="25">
        <v>67.8</v>
      </c>
      <c r="H29" s="25">
        <f t="shared" si="1"/>
        <v>67.449999999999989</v>
      </c>
      <c r="I29" s="14"/>
      <c r="J29" s="15">
        <v>82.85</v>
      </c>
      <c r="K29" s="25">
        <v>67.449999999999989</v>
      </c>
      <c r="L29" s="17">
        <f t="shared" si="2"/>
        <v>17.150000000000006</v>
      </c>
      <c r="N29" s="14"/>
      <c r="O29" s="15">
        <v>6</v>
      </c>
      <c r="P29" s="15">
        <v>74</v>
      </c>
      <c r="Q29" s="15">
        <v>74.599999999999994</v>
      </c>
      <c r="R29" s="15">
        <f t="shared" si="3"/>
        <v>74.3</v>
      </c>
      <c r="S29" s="25">
        <v>45.4</v>
      </c>
      <c r="T29" s="25">
        <v>56.2</v>
      </c>
      <c r="U29" s="25">
        <f t="shared" si="4"/>
        <v>50.8</v>
      </c>
      <c r="V29" s="14"/>
      <c r="W29" s="15">
        <v>74.3</v>
      </c>
      <c r="X29" s="19">
        <v>50.8</v>
      </c>
      <c r="Y29" s="17">
        <f t="shared" si="5"/>
        <v>23.799999999999997</v>
      </c>
    </row>
    <row r="30" spans="1:25" x14ac:dyDescent="0.2">
      <c r="A30" s="14"/>
      <c r="B30" s="15">
        <v>7</v>
      </c>
      <c r="C30" s="15">
        <v>87.8</v>
      </c>
      <c r="D30" s="15">
        <v>84.7</v>
      </c>
      <c r="E30" s="15">
        <f t="shared" si="0"/>
        <v>86.25</v>
      </c>
      <c r="F30" s="25">
        <v>55.5</v>
      </c>
      <c r="G30" s="25">
        <v>63.5</v>
      </c>
      <c r="H30" s="25">
        <f t="shared" si="1"/>
        <v>59.5</v>
      </c>
      <c r="I30" s="14"/>
      <c r="J30" s="15">
        <v>86.25</v>
      </c>
      <c r="K30" s="25">
        <v>59.5</v>
      </c>
      <c r="L30" s="17">
        <f t="shared" si="2"/>
        <v>25.200000000000003</v>
      </c>
      <c r="N30" s="14"/>
      <c r="O30" s="15">
        <v>7</v>
      </c>
      <c r="P30" s="15">
        <v>72.5</v>
      </c>
      <c r="Q30" s="15">
        <v>70</v>
      </c>
      <c r="R30" s="15">
        <f t="shared" si="3"/>
        <v>71.25</v>
      </c>
      <c r="S30" s="25">
        <v>50.1</v>
      </c>
      <c r="T30" s="25">
        <v>48.1</v>
      </c>
      <c r="U30" s="25">
        <f t="shared" si="4"/>
        <v>49.1</v>
      </c>
      <c r="V30" s="14"/>
      <c r="W30" s="15">
        <v>71.25</v>
      </c>
      <c r="X30" s="19">
        <v>49.1</v>
      </c>
      <c r="Y30" s="17">
        <f t="shared" si="5"/>
        <v>20.9</v>
      </c>
    </row>
    <row r="31" spans="1:25" x14ac:dyDescent="0.2">
      <c r="A31" s="14"/>
      <c r="B31" s="15">
        <v>8</v>
      </c>
      <c r="C31" s="15">
        <v>84.8</v>
      </c>
      <c r="D31" s="15">
        <v>86.8</v>
      </c>
      <c r="E31" s="15">
        <f t="shared" si="0"/>
        <v>85.8</v>
      </c>
      <c r="F31" s="25">
        <v>57.4</v>
      </c>
      <c r="G31" s="25">
        <v>55</v>
      </c>
      <c r="H31" s="25">
        <f t="shared" si="1"/>
        <v>56.2</v>
      </c>
      <c r="I31" s="14"/>
      <c r="J31" s="15">
        <v>85.8</v>
      </c>
      <c r="K31" s="25">
        <v>56.2</v>
      </c>
      <c r="L31" s="17">
        <f t="shared" si="2"/>
        <v>30.599999999999994</v>
      </c>
      <c r="N31" s="14"/>
      <c r="O31" s="15">
        <v>8</v>
      </c>
      <c r="P31" s="15">
        <v>69</v>
      </c>
      <c r="Q31" s="15">
        <v>68.2</v>
      </c>
      <c r="R31" s="15">
        <f t="shared" si="3"/>
        <v>68.599999999999994</v>
      </c>
      <c r="S31" s="25">
        <v>46.3</v>
      </c>
      <c r="T31" s="25">
        <v>44.2</v>
      </c>
      <c r="U31" s="25">
        <f t="shared" si="4"/>
        <v>45.25</v>
      </c>
      <c r="V31" s="14"/>
      <c r="W31" s="15">
        <v>68.599999999999994</v>
      </c>
      <c r="X31" s="19">
        <v>45.25</v>
      </c>
      <c r="Y31" s="17">
        <f t="shared" si="5"/>
        <v>22.950000000000003</v>
      </c>
    </row>
    <row r="32" spans="1:25" x14ac:dyDescent="0.2">
      <c r="A32" s="14"/>
      <c r="B32" s="15">
        <v>9</v>
      </c>
      <c r="C32" s="15">
        <v>85.7</v>
      </c>
      <c r="D32" s="15">
        <v>83.5</v>
      </c>
      <c r="E32" s="15">
        <f t="shared" si="0"/>
        <v>84.6</v>
      </c>
      <c r="F32" s="25">
        <v>51.6</v>
      </c>
      <c r="G32" s="25">
        <v>56.1</v>
      </c>
      <c r="H32" s="25">
        <f t="shared" si="1"/>
        <v>53.85</v>
      </c>
      <c r="I32" s="14"/>
      <c r="J32" s="15">
        <v>84.6</v>
      </c>
      <c r="K32" s="25">
        <v>53.85</v>
      </c>
      <c r="L32" s="17">
        <f t="shared" si="2"/>
        <v>29.65</v>
      </c>
      <c r="N32" s="14"/>
      <c r="O32" s="15">
        <v>9</v>
      </c>
      <c r="P32" s="15">
        <v>70.3</v>
      </c>
      <c r="Q32" s="15">
        <v>71.3</v>
      </c>
      <c r="R32" s="15">
        <f t="shared" si="3"/>
        <v>70.8</v>
      </c>
      <c r="S32" s="25">
        <v>42.5</v>
      </c>
      <c r="T32" s="25">
        <v>50.2</v>
      </c>
      <c r="U32" s="25">
        <f t="shared" si="4"/>
        <v>46.35</v>
      </c>
      <c r="V32" s="14"/>
      <c r="W32" s="15">
        <v>70.8</v>
      </c>
      <c r="X32" s="19">
        <v>46.35</v>
      </c>
      <c r="Y32" s="17">
        <f t="shared" si="5"/>
        <v>24.949999999999996</v>
      </c>
    </row>
    <row r="33" spans="1:25" x14ac:dyDescent="0.2">
      <c r="A33" s="14"/>
      <c r="B33" s="15">
        <v>10</v>
      </c>
      <c r="C33" s="15">
        <v>75.900000000000006</v>
      </c>
      <c r="D33" s="15">
        <v>75.2</v>
      </c>
      <c r="E33" s="15">
        <f t="shared" si="0"/>
        <v>75.550000000000011</v>
      </c>
      <c r="F33" s="25">
        <v>61.7</v>
      </c>
      <c r="G33" s="25">
        <v>43.4</v>
      </c>
      <c r="H33" s="25">
        <f t="shared" si="1"/>
        <v>52.55</v>
      </c>
      <c r="I33" s="14"/>
      <c r="J33" s="15">
        <v>75.550000000000011</v>
      </c>
      <c r="K33" s="25">
        <v>52.55</v>
      </c>
      <c r="L33" s="17">
        <f t="shared" si="2"/>
        <v>22.650000000000006</v>
      </c>
      <c r="N33" s="14"/>
      <c r="O33" s="15">
        <v>10</v>
      </c>
      <c r="P33" s="15">
        <v>71.599999999999994</v>
      </c>
      <c r="Q33" s="15">
        <v>72</v>
      </c>
      <c r="R33" s="15">
        <f t="shared" si="3"/>
        <v>71.8</v>
      </c>
      <c r="S33" s="25">
        <v>32.299999999999997</v>
      </c>
      <c r="T33" s="25">
        <v>33.299999999999997</v>
      </c>
      <c r="U33" s="25">
        <f t="shared" si="4"/>
        <v>32.799999999999997</v>
      </c>
      <c r="V33" s="14"/>
      <c r="W33" s="15">
        <v>71.8</v>
      </c>
      <c r="X33" s="19">
        <v>32.799999999999997</v>
      </c>
      <c r="Y33" s="17">
        <f t="shared" si="5"/>
        <v>39.200000000000003</v>
      </c>
    </row>
    <row r="34" spans="1:25" x14ac:dyDescent="0.2">
      <c r="A34" s="20">
        <v>4</v>
      </c>
      <c r="B34" s="9">
        <v>1</v>
      </c>
      <c r="C34" s="9">
        <v>86.5</v>
      </c>
      <c r="D34" s="9">
        <v>85.8</v>
      </c>
      <c r="E34" s="15">
        <f t="shared" si="0"/>
        <v>86.15</v>
      </c>
      <c r="F34" s="26">
        <v>64.7</v>
      </c>
      <c r="G34" s="26">
        <v>65.7</v>
      </c>
      <c r="H34" s="26">
        <f>AVERAGE(F34:G34)</f>
        <v>65.2</v>
      </c>
      <c r="I34" s="20">
        <v>4</v>
      </c>
      <c r="J34" s="15">
        <v>86.15</v>
      </c>
      <c r="K34" s="26">
        <v>65.2</v>
      </c>
      <c r="L34" s="17">
        <f t="shared" si="2"/>
        <v>20.599999999999994</v>
      </c>
      <c r="N34" s="20">
        <v>8</v>
      </c>
      <c r="O34" s="9">
        <v>1</v>
      </c>
      <c r="P34" s="9">
        <v>90.6</v>
      </c>
      <c r="Q34" s="9">
        <v>89.4</v>
      </c>
      <c r="R34" s="15">
        <f t="shared" si="3"/>
        <v>90</v>
      </c>
      <c r="S34" s="26">
        <v>69.900000000000006</v>
      </c>
      <c r="T34" s="26">
        <v>66.099999999999994</v>
      </c>
      <c r="U34" s="25">
        <f t="shared" si="4"/>
        <v>68</v>
      </c>
      <c r="V34" s="20">
        <v>4</v>
      </c>
      <c r="W34" s="15">
        <v>90</v>
      </c>
      <c r="X34" s="22">
        <v>68</v>
      </c>
      <c r="Y34" s="17">
        <f t="shared" si="5"/>
        <v>21.400000000000006</v>
      </c>
    </row>
    <row r="35" spans="1:25" x14ac:dyDescent="0.2">
      <c r="A35" s="20"/>
      <c r="B35" s="9">
        <v>2</v>
      </c>
      <c r="C35" s="9">
        <v>68.7</v>
      </c>
      <c r="D35" s="9">
        <v>68.5</v>
      </c>
      <c r="E35" s="15">
        <f t="shared" si="0"/>
        <v>68.599999999999994</v>
      </c>
      <c r="F35" s="26">
        <v>38.5</v>
      </c>
      <c r="G35" s="26">
        <v>38</v>
      </c>
      <c r="H35" s="26">
        <f t="shared" ref="H35:H43" si="6">AVERAGE(F35:G35)</f>
        <v>38.25</v>
      </c>
      <c r="I35" s="20"/>
      <c r="J35" s="15">
        <v>68.599999999999994</v>
      </c>
      <c r="K35" s="26">
        <v>38.25</v>
      </c>
      <c r="L35" s="17">
        <f t="shared" si="2"/>
        <v>30.25</v>
      </c>
      <c r="N35" s="20"/>
      <c r="O35" s="9">
        <v>2</v>
      </c>
      <c r="P35" s="9">
        <v>84.9</v>
      </c>
      <c r="Q35" s="9">
        <v>82.4</v>
      </c>
      <c r="R35" s="15">
        <f t="shared" si="3"/>
        <v>83.65</v>
      </c>
      <c r="S35" s="26">
        <v>57.8</v>
      </c>
      <c r="T35" s="26">
        <v>58.6</v>
      </c>
      <c r="U35" s="25">
        <f t="shared" si="4"/>
        <v>58.2</v>
      </c>
      <c r="V35" s="20"/>
      <c r="W35" s="15">
        <v>83.65</v>
      </c>
      <c r="X35" s="22">
        <v>58.2</v>
      </c>
      <c r="Y35" s="17">
        <f t="shared" si="5"/>
        <v>24.200000000000003</v>
      </c>
    </row>
    <row r="36" spans="1:25" x14ac:dyDescent="0.2">
      <c r="A36" s="20"/>
      <c r="B36" s="9">
        <v>3</v>
      </c>
      <c r="C36" s="9">
        <v>82</v>
      </c>
      <c r="D36" s="9">
        <v>81</v>
      </c>
      <c r="E36" s="15">
        <f t="shared" si="0"/>
        <v>81.5</v>
      </c>
      <c r="F36" s="26">
        <v>57.5</v>
      </c>
      <c r="G36" s="26">
        <v>48.4</v>
      </c>
      <c r="H36" s="26">
        <f t="shared" si="6"/>
        <v>52.95</v>
      </c>
      <c r="I36" s="20"/>
      <c r="J36" s="15">
        <v>81.5</v>
      </c>
      <c r="K36" s="26">
        <v>52.95</v>
      </c>
      <c r="L36" s="17">
        <f t="shared" si="2"/>
        <v>28.049999999999997</v>
      </c>
      <c r="N36" s="20"/>
      <c r="O36" s="9">
        <v>3</v>
      </c>
      <c r="P36" s="9">
        <v>82.2</v>
      </c>
      <c r="Q36" s="9">
        <v>80</v>
      </c>
      <c r="R36" s="15">
        <f t="shared" si="3"/>
        <v>81.099999999999994</v>
      </c>
      <c r="S36" s="26">
        <v>67.900000000000006</v>
      </c>
      <c r="T36" s="26">
        <v>67.5</v>
      </c>
      <c r="U36" s="25">
        <f t="shared" si="4"/>
        <v>67.7</v>
      </c>
      <c r="V36" s="20"/>
      <c r="W36" s="15">
        <v>81.099999999999994</v>
      </c>
      <c r="X36" s="22">
        <v>67.7</v>
      </c>
      <c r="Y36" s="17">
        <f t="shared" si="5"/>
        <v>12.299999999999997</v>
      </c>
    </row>
    <row r="37" spans="1:25" x14ac:dyDescent="0.2">
      <c r="A37" s="20"/>
      <c r="B37" s="9">
        <v>4</v>
      </c>
      <c r="C37" s="9">
        <v>84.5</v>
      </c>
      <c r="D37" s="9">
        <v>80.099999999999994</v>
      </c>
      <c r="E37" s="15">
        <f t="shared" si="0"/>
        <v>82.3</v>
      </c>
      <c r="F37" s="26">
        <v>50.5</v>
      </c>
      <c r="G37" s="26">
        <v>50.7</v>
      </c>
      <c r="H37" s="26">
        <f t="shared" si="6"/>
        <v>50.6</v>
      </c>
      <c r="I37" s="20"/>
      <c r="J37" s="15">
        <v>82.3</v>
      </c>
      <c r="K37" s="26">
        <v>50.6</v>
      </c>
      <c r="L37" s="17">
        <f t="shared" si="2"/>
        <v>29.499999999999993</v>
      </c>
      <c r="N37" s="20"/>
      <c r="O37" s="9">
        <v>4</v>
      </c>
      <c r="P37" s="9">
        <v>82.3</v>
      </c>
      <c r="Q37" s="9">
        <v>84.1</v>
      </c>
      <c r="R37" s="15">
        <f t="shared" si="3"/>
        <v>83.199999999999989</v>
      </c>
      <c r="S37" s="26">
        <v>62.3</v>
      </c>
      <c r="T37" s="26">
        <v>66.5</v>
      </c>
      <c r="U37" s="25">
        <f t="shared" si="4"/>
        <v>64.400000000000006</v>
      </c>
      <c r="V37" s="20"/>
      <c r="W37" s="15">
        <v>83.199999999999989</v>
      </c>
      <c r="X37" s="22">
        <v>64.400000000000006</v>
      </c>
      <c r="Y37" s="17">
        <f t="shared" si="5"/>
        <v>19.699999999999989</v>
      </c>
    </row>
    <row r="38" spans="1:25" x14ac:dyDescent="0.2">
      <c r="A38" s="20"/>
      <c r="B38" s="9">
        <v>5</v>
      </c>
      <c r="C38" s="9">
        <v>80.400000000000006</v>
      </c>
      <c r="D38" s="9">
        <v>81.599999999999994</v>
      </c>
      <c r="E38" s="15">
        <f t="shared" si="0"/>
        <v>81</v>
      </c>
      <c r="F38" s="26">
        <v>64.7</v>
      </c>
      <c r="G38" s="26">
        <v>51.8</v>
      </c>
      <c r="H38" s="26">
        <f t="shared" si="6"/>
        <v>58.25</v>
      </c>
      <c r="I38" s="20"/>
      <c r="J38" s="15">
        <v>81</v>
      </c>
      <c r="K38" s="26">
        <v>58.25</v>
      </c>
      <c r="L38" s="17">
        <f t="shared" si="2"/>
        <v>23.349999999999994</v>
      </c>
      <c r="N38" s="20"/>
      <c r="O38" s="9">
        <v>5</v>
      </c>
      <c r="P38" s="9">
        <v>81.599999999999994</v>
      </c>
      <c r="Q38" s="9">
        <v>85.1</v>
      </c>
      <c r="R38" s="15">
        <f t="shared" si="3"/>
        <v>83.35</v>
      </c>
      <c r="S38" s="26">
        <v>69.099999999999994</v>
      </c>
      <c r="T38" s="26">
        <v>70</v>
      </c>
      <c r="U38" s="25">
        <f t="shared" si="4"/>
        <v>69.55</v>
      </c>
      <c r="V38" s="20"/>
      <c r="W38" s="15">
        <v>83.35</v>
      </c>
      <c r="X38" s="22">
        <v>69.55</v>
      </c>
      <c r="Y38" s="17">
        <f t="shared" si="5"/>
        <v>15.549999999999997</v>
      </c>
    </row>
    <row r="39" spans="1:25" x14ac:dyDescent="0.2">
      <c r="A39" s="20"/>
      <c r="B39" s="9">
        <v>6</v>
      </c>
      <c r="C39" s="9">
        <v>75.3</v>
      </c>
      <c r="D39" s="9">
        <v>74.5</v>
      </c>
      <c r="E39" s="15">
        <f t="shared" si="0"/>
        <v>74.900000000000006</v>
      </c>
      <c r="F39" s="26">
        <v>51.5</v>
      </c>
      <c r="G39" s="26">
        <v>57.7</v>
      </c>
      <c r="H39" s="26">
        <f t="shared" si="6"/>
        <v>54.6</v>
      </c>
      <c r="I39" s="20"/>
      <c r="J39" s="15">
        <v>74.900000000000006</v>
      </c>
      <c r="K39" s="26">
        <v>54.6</v>
      </c>
      <c r="L39" s="17">
        <f t="shared" si="2"/>
        <v>19.899999999999999</v>
      </c>
      <c r="N39" s="20"/>
      <c r="O39" s="9">
        <v>6</v>
      </c>
      <c r="P39" s="9">
        <v>80.599999999999994</v>
      </c>
      <c r="Q39" s="9">
        <v>82.2</v>
      </c>
      <c r="R39" s="15">
        <f t="shared" si="3"/>
        <v>81.400000000000006</v>
      </c>
      <c r="S39" s="26">
        <v>71</v>
      </c>
      <c r="T39" s="26">
        <v>69.2</v>
      </c>
      <c r="U39" s="25">
        <f t="shared" si="4"/>
        <v>70.099999999999994</v>
      </c>
      <c r="V39" s="20"/>
      <c r="W39" s="15">
        <v>81.400000000000006</v>
      </c>
      <c r="X39" s="22">
        <v>70.099999999999994</v>
      </c>
      <c r="Y39" s="17">
        <f t="shared" si="5"/>
        <v>12.100000000000009</v>
      </c>
    </row>
    <row r="40" spans="1:25" x14ac:dyDescent="0.2">
      <c r="A40" s="20"/>
      <c r="B40" s="9">
        <v>7</v>
      </c>
      <c r="C40" s="9">
        <v>80.8</v>
      </c>
      <c r="D40" s="9">
        <v>86.9</v>
      </c>
      <c r="E40" s="15">
        <f t="shared" si="0"/>
        <v>83.85</v>
      </c>
      <c r="F40" s="27">
        <v>67.7</v>
      </c>
      <c r="G40" s="27">
        <v>61.6</v>
      </c>
      <c r="H40" s="26">
        <f t="shared" si="6"/>
        <v>64.650000000000006</v>
      </c>
      <c r="I40" s="20"/>
      <c r="J40" s="15">
        <v>83.85</v>
      </c>
      <c r="K40" s="26">
        <v>64.650000000000006</v>
      </c>
      <c r="L40" s="17">
        <f t="shared" si="2"/>
        <v>22.25</v>
      </c>
      <c r="N40" s="20"/>
      <c r="O40" s="9">
        <v>7</v>
      </c>
      <c r="P40" s="9">
        <v>85</v>
      </c>
      <c r="Q40" s="9">
        <v>79.599999999999994</v>
      </c>
      <c r="R40" s="15">
        <f t="shared" si="3"/>
        <v>82.3</v>
      </c>
      <c r="S40" s="26">
        <v>57.4</v>
      </c>
      <c r="T40" s="26">
        <v>50.5</v>
      </c>
      <c r="U40" s="25">
        <f t="shared" si="4"/>
        <v>53.95</v>
      </c>
      <c r="V40" s="20"/>
      <c r="W40" s="15">
        <v>82.3</v>
      </c>
      <c r="X40" s="22">
        <v>53.95</v>
      </c>
      <c r="Y40" s="17">
        <f t="shared" si="5"/>
        <v>25.649999999999991</v>
      </c>
    </row>
    <row r="41" spans="1:25" x14ac:dyDescent="0.2">
      <c r="A41" s="20"/>
      <c r="B41" s="9">
        <v>8</v>
      </c>
      <c r="C41" s="9">
        <v>86.2</v>
      </c>
      <c r="D41" s="9">
        <v>84.8</v>
      </c>
      <c r="E41" s="15">
        <f t="shared" si="0"/>
        <v>85.5</v>
      </c>
      <c r="F41" s="26">
        <v>54.8</v>
      </c>
      <c r="G41" s="26">
        <v>58</v>
      </c>
      <c r="H41" s="26">
        <f t="shared" si="6"/>
        <v>56.4</v>
      </c>
      <c r="I41" s="20"/>
      <c r="J41" s="15">
        <v>85.5</v>
      </c>
      <c r="K41" s="26">
        <v>56.4</v>
      </c>
      <c r="L41" s="17">
        <f t="shared" si="2"/>
        <v>28.4</v>
      </c>
      <c r="N41" s="20"/>
      <c r="O41" s="9">
        <v>8</v>
      </c>
      <c r="P41" s="9">
        <v>82</v>
      </c>
      <c r="Q41" s="9">
        <v>81.099999999999994</v>
      </c>
      <c r="R41" s="15">
        <f t="shared" si="3"/>
        <v>81.55</v>
      </c>
      <c r="S41" s="26">
        <v>62.4</v>
      </c>
      <c r="T41" s="26">
        <v>67.8</v>
      </c>
      <c r="U41" s="25">
        <f t="shared" si="4"/>
        <v>65.099999999999994</v>
      </c>
      <c r="V41" s="20"/>
      <c r="W41" s="15">
        <v>81.55</v>
      </c>
      <c r="X41" s="22">
        <v>65.099999999999994</v>
      </c>
      <c r="Y41" s="17">
        <f t="shared" si="5"/>
        <v>16</v>
      </c>
    </row>
    <row r="42" spans="1:25" x14ac:dyDescent="0.2">
      <c r="A42" s="20"/>
      <c r="B42" s="23">
        <v>9</v>
      </c>
      <c r="C42" s="9">
        <v>83.8</v>
      </c>
      <c r="D42" s="9">
        <v>84.3</v>
      </c>
      <c r="E42" s="15">
        <f t="shared" si="0"/>
        <v>84.05</v>
      </c>
      <c r="F42" s="26">
        <v>68.599999999999994</v>
      </c>
      <c r="G42" s="26">
        <v>67.7</v>
      </c>
      <c r="H42" s="26">
        <f t="shared" si="6"/>
        <v>68.150000000000006</v>
      </c>
      <c r="I42" s="20"/>
      <c r="J42" s="15">
        <v>84.05</v>
      </c>
      <c r="K42" s="26">
        <v>68.150000000000006</v>
      </c>
      <c r="L42" s="17">
        <f t="shared" si="2"/>
        <v>16.149999999999991</v>
      </c>
      <c r="N42" s="20"/>
      <c r="O42" s="9">
        <v>9</v>
      </c>
      <c r="P42" s="9">
        <v>86.5</v>
      </c>
      <c r="Q42" s="9">
        <v>88.3</v>
      </c>
      <c r="R42" s="15">
        <f t="shared" si="3"/>
        <v>87.4</v>
      </c>
      <c r="S42" s="26">
        <v>73.2</v>
      </c>
      <c r="T42" s="26">
        <v>73.3</v>
      </c>
      <c r="U42" s="25">
        <f t="shared" si="4"/>
        <v>73.25</v>
      </c>
      <c r="V42" s="20"/>
      <c r="W42" s="15">
        <v>87.4</v>
      </c>
      <c r="X42" s="22">
        <v>73.25</v>
      </c>
      <c r="Y42" s="17">
        <f t="shared" si="5"/>
        <v>15.049999999999997</v>
      </c>
    </row>
    <row r="43" spans="1:25" x14ac:dyDescent="0.2">
      <c r="A43" s="20"/>
      <c r="B43" s="23">
        <v>10</v>
      </c>
      <c r="C43" s="9">
        <v>88.6</v>
      </c>
      <c r="D43" s="9">
        <v>88.7</v>
      </c>
      <c r="E43" s="15">
        <f t="shared" si="0"/>
        <v>88.65</v>
      </c>
      <c r="F43" s="26">
        <v>70</v>
      </c>
      <c r="G43" s="26">
        <v>72</v>
      </c>
      <c r="H43" s="26">
        <f t="shared" si="6"/>
        <v>71</v>
      </c>
      <c r="I43" s="20"/>
      <c r="J43" s="15">
        <v>88.65</v>
      </c>
      <c r="K43" s="26">
        <v>71</v>
      </c>
      <c r="L43" s="17">
        <f t="shared" si="2"/>
        <v>17.700000000000003</v>
      </c>
      <c r="N43" s="20"/>
      <c r="O43" s="9">
        <v>10</v>
      </c>
      <c r="P43" s="9">
        <v>83.2</v>
      </c>
      <c r="Q43" s="9">
        <v>80.5</v>
      </c>
      <c r="R43" s="15">
        <f t="shared" si="3"/>
        <v>81.849999999999994</v>
      </c>
      <c r="S43" s="26">
        <v>69.099999999999994</v>
      </c>
      <c r="T43" s="26">
        <v>51.5</v>
      </c>
      <c r="U43" s="25">
        <f t="shared" si="4"/>
        <v>60.3</v>
      </c>
      <c r="V43" s="20"/>
      <c r="W43" s="15">
        <v>81.849999999999994</v>
      </c>
      <c r="X43" s="22">
        <v>60.3</v>
      </c>
      <c r="Y43" s="17">
        <f t="shared" si="5"/>
        <v>20.200000000000003</v>
      </c>
    </row>
    <row r="45" spans="1:25" x14ac:dyDescent="0.2">
      <c r="H45" s="28"/>
      <c r="I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x14ac:dyDescent="0.2">
      <c r="G46">
        <v>1</v>
      </c>
      <c r="H46" s="29">
        <f>AVERAGE(H4:H13)</f>
        <v>45.61</v>
      </c>
      <c r="I46" s="29"/>
      <c r="K46" s="29">
        <v>45.61</v>
      </c>
      <c r="L46" s="29"/>
      <c r="M46" s="28"/>
      <c r="N46" s="28"/>
      <c r="O46" s="28"/>
      <c r="P46" s="28"/>
      <c r="Q46" s="28"/>
      <c r="R46" s="28"/>
      <c r="S46" s="28"/>
      <c r="T46" s="30">
        <v>5</v>
      </c>
      <c r="U46" s="30">
        <f>AVERAGE(U4:U13)</f>
        <v>22.125</v>
      </c>
      <c r="V46" s="29"/>
      <c r="W46" s="28"/>
      <c r="X46" s="29">
        <v>22.125</v>
      </c>
      <c r="Y46" s="30"/>
    </row>
    <row r="47" spans="1:25" x14ac:dyDescent="0.2">
      <c r="G47">
        <v>2</v>
      </c>
      <c r="H47" s="29">
        <f>AVERAGE(H14:H23)</f>
        <v>44.855000000000004</v>
      </c>
      <c r="I47" s="29"/>
      <c r="K47" s="29">
        <v>44.855000000000004</v>
      </c>
      <c r="L47" s="29"/>
      <c r="M47" s="28"/>
      <c r="N47" s="28"/>
      <c r="O47" s="28"/>
      <c r="P47" s="28"/>
      <c r="Q47" s="28"/>
      <c r="R47" s="28"/>
      <c r="S47" s="28"/>
      <c r="T47" s="30">
        <v>6</v>
      </c>
      <c r="U47" s="30">
        <f>AVERAGE(U14:U23)</f>
        <v>25.470000000000002</v>
      </c>
      <c r="V47" s="29"/>
      <c r="W47" s="28"/>
      <c r="X47" s="29">
        <v>25.470000000000002</v>
      </c>
      <c r="Y47" s="30"/>
    </row>
    <row r="48" spans="1:25" x14ac:dyDescent="0.2">
      <c r="G48">
        <v>3</v>
      </c>
      <c r="H48" s="31">
        <f>AVERAGE(H24:H33)</f>
        <v>59.149999999999991</v>
      </c>
      <c r="I48" s="31"/>
      <c r="K48" s="31">
        <v>59.149999999999991</v>
      </c>
      <c r="L48" s="31"/>
      <c r="M48" s="32" t="s">
        <v>10</v>
      </c>
      <c r="N48" s="28"/>
      <c r="O48" s="28"/>
      <c r="P48" s="28"/>
      <c r="Q48" s="28"/>
      <c r="R48" s="28"/>
      <c r="S48" s="28"/>
      <c r="T48" s="31">
        <v>7</v>
      </c>
      <c r="U48" s="31">
        <f>AVERAGE(U24:U33)</f>
        <v>37.855000000000004</v>
      </c>
      <c r="V48" s="31"/>
      <c r="W48" s="28"/>
      <c r="X48" s="31">
        <v>37.855000000000004</v>
      </c>
      <c r="Y48" s="31"/>
    </row>
    <row r="49" spans="5:25" x14ac:dyDescent="0.2">
      <c r="G49">
        <v>4</v>
      </c>
      <c r="H49" s="31">
        <f>AVERAGE(H34:H43)</f>
        <v>58.004999999999995</v>
      </c>
      <c r="I49" s="31"/>
      <c r="K49" s="31">
        <v>58.004999999999995</v>
      </c>
      <c r="L49" s="31"/>
      <c r="M49" s="32" t="s">
        <v>10</v>
      </c>
      <c r="T49" s="31">
        <v>8</v>
      </c>
      <c r="U49" s="33">
        <f>AVERAGE(U34:U43)</f>
        <v>65.054999999999993</v>
      </c>
      <c r="V49" s="31"/>
      <c r="X49" s="31">
        <v>65.054999999999993</v>
      </c>
      <c r="Y49" s="33"/>
    </row>
    <row r="53" spans="5:25" x14ac:dyDescent="0.2">
      <c r="E53" t="e">
        <f>AVERAGE(AE1)</f>
        <v>#DIV/0!</v>
      </c>
      <c r="J53" t="e">
        <v>#DIV/0!</v>
      </c>
    </row>
  </sheetData>
  <mergeCells count="22">
    <mergeCell ref="A24:A33"/>
    <mergeCell ref="I24:I33"/>
    <mergeCell ref="N24:N33"/>
    <mergeCell ref="V24:V33"/>
    <mergeCell ref="A34:A43"/>
    <mergeCell ref="I34:I43"/>
    <mergeCell ref="N34:N43"/>
    <mergeCell ref="V34:V43"/>
    <mergeCell ref="A4:A13"/>
    <mergeCell ref="I4:I13"/>
    <mergeCell ref="N4:N13"/>
    <mergeCell ref="V4:V13"/>
    <mergeCell ref="A14:A23"/>
    <mergeCell ref="I14:I23"/>
    <mergeCell ref="N14:N23"/>
    <mergeCell ref="V14:V23"/>
    <mergeCell ref="A1:H1"/>
    <mergeCell ref="N1:U1"/>
    <mergeCell ref="C2:D2"/>
    <mergeCell ref="F2:H2"/>
    <mergeCell ref="P2:Q2"/>
    <mergeCell ref="S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629D9-894C-434F-BBDB-BEE1AE601E4A}">
  <dimension ref="A1:J44"/>
  <sheetViews>
    <sheetView tabSelected="1" workbookViewId="0">
      <selection sqref="A1:J1048576"/>
    </sheetView>
  </sheetViews>
  <sheetFormatPr baseColWidth="10" defaultRowHeight="16" x14ac:dyDescent="0.2"/>
  <cols>
    <col min="1" max="1" width="6.5" customWidth="1"/>
    <col min="2" max="2" width="7.5" customWidth="1"/>
    <col min="3" max="3" width="8.83203125" style="18"/>
    <col min="4" max="6" width="8.83203125"/>
    <col min="7" max="7" width="7.1640625" customWidth="1"/>
    <col min="8" max="8" width="7.83203125" customWidth="1"/>
    <col min="9" max="9" width="10.83203125" style="18"/>
  </cols>
  <sheetData>
    <row r="1" spans="1:10" ht="19" x14ac:dyDescent="0.2">
      <c r="A1" s="34" t="s">
        <v>0</v>
      </c>
      <c r="B1" s="34"/>
      <c r="C1" s="34"/>
      <c r="D1" s="34"/>
      <c r="E1" s="35"/>
      <c r="F1" s="3"/>
      <c r="G1" s="34" t="s">
        <v>1</v>
      </c>
      <c r="H1" s="34"/>
      <c r="I1" s="34"/>
      <c r="J1" s="34"/>
    </row>
    <row r="2" spans="1:10" x14ac:dyDescent="0.2">
      <c r="A2" s="36"/>
      <c r="B2" s="36"/>
      <c r="C2" s="37" t="s">
        <v>11</v>
      </c>
      <c r="D2" s="12" t="s">
        <v>12</v>
      </c>
      <c r="E2" s="18"/>
      <c r="G2" s="36"/>
      <c r="H2" s="36"/>
      <c r="I2" s="37" t="s">
        <v>11</v>
      </c>
      <c r="J2" s="12" t="s">
        <v>12</v>
      </c>
    </row>
    <row r="3" spans="1:10" ht="34" x14ac:dyDescent="0.2">
      <c r="A3" s="9" t="s">
        <v>4</v>
      </c>
      <c r="B3" s="38" t="s">
        <v>5</v>
      </c>
      <c r="C3" s="37" t="s">
        <v>13</v>
      </c>
      <c r="D3" s="12" t="s">
        <v>13</v>
      </c>
      <c r="E3" s="18"/>
      <c r="G3" s="9" t="s">
        <v>4</v>
      </c>
      <c r="H3" s="38" t="s">
        <v>5</v>
      </c>
      <c r="I3" s="37" t="s">
        <v>13</v>
      </c>
      <c r="J3" s="12" t="s">
        <v>13</v>
      </c>
    </row>
    <row r="4" spans="1:10" x14ac:dyDescent="0.2">
      <c r="A4" s="14">
        <v>1</v>
      </c>
      <c r="B4" s="39">
        <v>1</v>
      </c>
      <c r="C4" s="15">
        <v>0.45</v>
      </c>
      <c r="D4" s="40">
        <v>0.90900000000000003</v>
      </c>
      <c r="G4" s="14">
        <v>1</v>
      </c>
      <c r="H4" s="39">
        <v>1</v>
      </c>
      <c r="I4" s="15">
        <v>0.26300000000000001</v>
      </c>
      <c r="J4" s="41">
        <v>0.63400000000000001</v>
      </c>
    </row>
    <row r="5" spans="1:10" x14ac:dyDescent="0.2">
      <c r="A5" s="14"/>
      <c r="B5" s="39">
        <v>2</v>
      </c>
      <c r="C5" s="15">
        <v>0.47699999999999998</v>
      </c>
      <c r="D5" s="40">
        <v>0.89200000000000002</v>
      </c>
      <c r="G5" s="14"/>
      <c r="H5" s="39">
        <v>2</v>
      </c>
      <c r="I5" s="15">
        <v>0.20300000000000001</v>
      </c>
      <c r="J5" s="41">
        <v>0.51600000000000001</v>
      </c>
    </row>
    <row r="6" spans="1:10" x14ac:dyDescent="0.2">
      <c r="A6" s="14"/>
      <c r="B6" s="39">
        <v>3</v>
      </c>
      <c r="C6" s="15">
        <v>0.64400000000000002</v>
      </c>
      <c r="D6" s="40">
        <v>0.98199999999999998</v>
      </c>
      <c r="G6" s="14"/>
      <c r="H6" s="39">
        <v>3</v>
      </c>
      <c r="I6" s="15">
        <v>0.20200000000000001</v>
      </c>
      <c r="J6" s="41">
        <v>0.65800000000000003</v>
      </c>
    </row>
    <row r="7" spans="1:10" x14ac:dyDescent="0.2">
      <c r="A7" s="14"/>
      <c r="B7" s="39">
        <v>4</v>
      </c>
      <c r="C7" s="15">
        <v>0.52500000000000002</v>
      </c>
      <c r="D7" s="40">
        <v>0.72099999999999997</v>
      </c>
      <c r="G7" s="14"/>
      <c r="H7" s="39">
        <v>4</v>
      </c>
      <c r="I7" s="15">
        <v>0.27700000000000002</v>
      </c>
      <c r="J7" s="41">
        <v>0.68700000000000006</v>
      </c>
    </row>
    <row r="8" spans="1:10" x14ac:dyDescent="0.2">
      <c r="A8" s="14"/>
      <c r="B8" s="39">
        <v>5</v>
      </c>
      <c r="C8" s="15">
        <v>0.34899999999999998</v>
      </c>
      <c r="D8" s="40">
        <v>0.97499999999999998</v>
      </c>
      <c r="G8" s="14"/>
      <c r="H8" s="39">
        <v>5</v>
      </c>
      <c r="I8" s="15">
        <v>0.127</v>
      </c>
      <c r="J8" s="41">
        <v>0.55500000000000005</v>
      </c>
    </row>
    <row r="9" spans="1:10" x14ac:dyDescent="0.2">
      <c r="A9" s="14"/>
      <c r="B9" s="39">
        <v>6</v>
      </c>
      <c r="C9" s="15">
        <v>0.33600000000000002</v>
      </c>
      <c r="D9" s="40">
        <v>0.82299999999999995</v>
      </c>
      <c r="G9" s="14"/>
      <c r="H9" s="39">
        <v>6</v>
      </c>
      <c r="I9" s="15">
        <v>0.184</v>
      </c>
      <c r="J9" s="41">
        <v>0.44800000000000001</v>
      </c>
    </row>
    <row r="10" spans="1:10" x14ac:dyDescent="0.2">
      <c r="A10" s="14"/>
      <c r="B10" s="39">
        <v>7</v>
      </c>
      <c r="C10" s="15">
        <v>0.27800000000000002</v>
      </c>
      <c r="D10" s="40">
        <v>0.59099999999999997</v>
      </c>
      <c r="G10" s="14"/>
      <c r="H10" s="39">
        <v>7</v>
      </c>
      <c r="I10" s="15">
        <v>0.191</v>
      </c>
      <c r="J10" s="41">
        <v>0.53300000000000003</v>
      </c>
    </row>
    <row r="11" spans="1:10" x14ac:dyDescent="0.2">
      <c r="A11" s="14"/>
      <c r="B11" s="39">
        <v>8</v>
      </c>
      <c r="C11" s="15">
        <v>0.27400000000000002</v>
      </c>
      <c r="D11" s="40">
        <v>0.68500000000000005</v>
      </c>
      <c r="G11" s="14"/>
      <c r="H11" s="39">
        <v>8</v>
      </c>
      <c r="I11" s="15">
        <v>0.34899999999999998</v>
      </c>
      <c r="J11" s="41">
        <v>0.46300000000000002</v>
      </c>
    </row>
    <row r="12" spans="1:10" x14ac:dyDescent="0.2">
      <c r="A12" s="14"/>
      <c r="B12" s="39">
        <v>9</v>
      </c>
      <c r="C12" s="15">
        <v>0.56000000000000005</v>
      </c>
      <c r="D12" s="40">
        <v>0.82699999999999996</v>
      </c>
      <c r="G12" s="14"/>
      <c r="H12" s="39">
        <v>9</v>
      </c>
      <c r="I12" s="15">
        <v>0.23300000000000001</v>
      </c>
      <c r="J12" s="41">
        <v>0.55000000000000004</v>
      </c>
    </row>
    <row r="13" spans="1:10" x14ac:dyDescent="0.2">
      <c r="A13" s="14"/>
      <c r="B13" s="39">
        <v>10</v>
      </c>
      <c r="C13" s="15">
        <v>0.37</v>
      </c>
      <c r="D13" s="40">
        <v>0.65700000000000003</v>
      </c>
      <c r="G13" s="14"/>
      <c r="H13" s="39">
        <v>10</v>
      </c>
      <c r="I13" s="15">
        <v>0.125</v>
      </c>
      <c r="J13" s="41">
        <v>0.434</v>
      </c>
    </row>
    <row r="14" spans="1:10" x14ac:dyDescent="0.2">
      <c r="A14" s="20">
        <v>2</v>
      </c>
      <c r="B14" s="42">
        <v>1</v>
      </c>
      <c r="C14" s="9">
        <v>0.52300000000000002</v>
      </c>
      <c r="D14" s="43">
        <v>0.86699999999999999</v>
      </c>
      <c r="G14" s="20">
        <v>2</v>
      </c>
      <c r="H14" s="42">
        <v>1</v>
      </c>
      <c r="I14" s="9">
        <v>0.11799999999999999</v>
      </c>
      <c r="J14" s="43">
        <v>0.52500000000000002</v>
      </c>
    </row>
    <row r="15" spans="1:10" x14ac:dyDescent="0.2">
      <c r="A15" s="20"/>
      <c r="B15" s="42">
        <v>2</v>
      </c>
      <c r="C15" s="9">
        <v>0.55800000000000005</v>
      </c>
      <c r="D15" s="43">
        <v>0.96899999999999997</v>
      </c>
      <c r="G15" s="20"/>
      <c r="H15" s="42">
        <v>2</v>
      </c>
      <c r="I15" s="9">
        <v>0.25700000000000001</v>
      </c>
      <c r="J15" s="43">
        <v>0.54600000000000004</v>
      </c>
    </row>
    <row r="16" spans="1:10" x14ac:dyDescent="0.2">
      <c r="A16" s="20"/>
      <c r="B16" s="42">
        <v>3</v>
      </c>
      <c r="C16" s="9">
        <v>0.53</v>
      </c>
      <c r="D16" s="43">
        <v>0.84499999999999997</v>
      </c>
      <c r="G16" s="20"/>
      <c r="H16" s="42">
        <v>3</v>
      </c>
      <c r="I16" s="9">
        <v>0.20200000000000001</v>
      </c>
      <c r="J16" s="43">
        <v>0.59199999999999997</v>
      </c>
    </row>
    <row r="17" spans="1:10" x14ac:dyDescent="0.2">
      <c r="A17" s="20"/>
      <c r="B17" s="42">
        <v>4</v>
      </c>
      <c r="C17" s="9">
        <v>0.38600000000000001</v>
      </c>
      <c r="D17" s="43">
        <v>0.94199999999999995</v>
      </c>
      <c r="G17" s="20"/>
      <c r="H17" s="42">
        <v>4</v>
      </c>
      <c r="I17" s="9">
        <v>0.27100000000000002</v>
      </c>
      <c r="J17" s="43">
        <v>0.45700000000000002</v>
      </c>
    </row>
    <row r="18" spans="1:10" x14ac:dyDescent="0.2">
      <c r="A18" s="20"/>
      <c r="B18" s="42">
        <v>5</v>
      </c>
      <c r="C18" s="9">
        <v>0.33900000000000002</v>
      </c>
      <c r="D18" s="43">
        <v>0.89500000000000002</v>
      </c>
      <c r="G18" s="20"/>
      <c r="H18" s="42">
        <v>5</v>
      </c>
      <c r="I18" s="9">
        <v>0.17199999999999999</v>
      </c>
      <c r="J18" s="43">
        <v>0.60199999999999998</v>
      </c>
    </row>
    <row r="19" spans="1:10" x14ac:dyDescent="0.2">
      <c r="A19" s="20"/>
      <c r="B19" s="42">
        <v>6</v>
      </c>
      <c r="C19" s="9">
        <v>0.51600000000000001</v>
      </c>
      <c r="D19" s="43">
        <v>0.83599999999999997</v>
      </c>
      <c r="G19" s="20"/>
      <c r="H19" s="42">
        <v>6</v>
      </c>
      <c r="I19" s="9">
        <v>0.21099999999999999</v>
      </c>
      <c r="J19" s="43">
        <v>0.68200000000000005</v>
      </c>
    </row>
    <row r="20" spans="1:10" x14ac:dyDescent="0.2">
      <c r="A20" s="20"/>
      <c r="B20" s="42">
        <v>7</v>
      </c>
      <c r="C20" s="9">
        <v>0.51700000000000002</v>
      </c>
      <c r="D20" s="43">
        <v>0.91600000000000004</v>
      </c>
      <c r="G20" s="20"/>
      <c r="H20" s="42">
        <v>7</v>
      </c>
      <c r="I20" s="9">
        <v>0.23699999999999999</v>
      </c>
      <c r="J20" s="43">
        <v>0.50900000000000001</v>
      </c>
    </row>
    <row r="21" spans="1:10" x14ac:dyDescent="0.2">
      <c r="A21" s="20"/>
      <c r="B21" s="42">
        <v>8</v>
      </c>
      <c r="C21" s="9">
        <v>0.53800000000000003</v>
      </c>
      <c r="D21" s="43">
        <v>0.83299999999999996</v>
      </c>
      <c r="G21" s="20"/>
      <c r="H21" s="42">
        <v>8</v>
      </c>
      <c r="I21" s="9">
        <v>0.185</v>
      </c>
      <c r="J21" s="43">
        <v>0.54500000000000004</v>
      </c>
    </row>
    <row r="22" spans="1:10" x14ac:dyDescent="0.2">
      <c r="A22" s="20"/>
      <c r="B22" s="42">
        <v>9</v>
      </c>
      <c r="C22" s="9">
        <v>0.435</v>
      </c>
      <c r="D22" s="44">
        <v>0.872</v>
      </c>
      <c r="E22" s="45"/>
      <c r="F22" s="46"/>
      <c r="G22" s="47"/>
      <c r="H22" s="42">
        <v>9</v>
      </c>
      <c r="I22" s="9">
        <v>0.317</v>
      </c>
      <c r="J22" s="43">
        <v>0.61699999999999999</v>
      </c>
    </row>
    <row r="23" spans="1:10" x14ac:dyDescent="0.2">
      <c r="A23" s="20"/>
      <c r="B23" s="48">
        <v>10</v>
      </c>
      <c r="C23" s="9">
        <v>0.32500000000000001</v>
      </c>
      <c r="D23" s="44">
        <v>0.63500000000000001</v>
      </c>
      <c r="E23" s="45"/>
      <c r="F23" s="46"/>
      <c r="G23" s="47"/>
      <c r="H23" s="42">
        <v>10</v>
      </c>
      <c r="I23" s="9">
        <v>0.124</v>
      </c>
      <c r="J23" s="43">
        <v>0.42799999999999999</v>
      </c>
    </row>
    <row r="24" spans="1:10" x14ac:dyDescent="0.2">
      <c r="A24" s="14">
        <v>3</v>
      </c>
      <c r="B24" s="39">
        <v>1</v>
      </c>
      <c r="C24" s="15">
        <v>0.39</v>
      </c>
      <c r="D24" s="49">
        <v>0.74099999999999999</v>
      </c>
      <c r="E24" s="45"/>
      <c r="F24" s="46"/>
      <c r="G24" s="50">
        <v>3</v>
      </c>
      <c r="H24" s="39">
        <v>1</v>
      </c>
      <c r="I24" s="15">
        <v>0.248</v>
      </c>
      <c r="J24" s="51">
        <v>0.57699999999999996</v>
      </c>
    </row>
    <row r="25" spans="1:10" x14ac:dyDescent="0.2">
      <c r="A25" s="14"/>
      <c r="B25" s="39">
        <v>2</v>
      </c>
      <c r="C25" s="15">
        <v>0.31900000000000001</v>
      </c>
      <c r="D25" s="49">
        <v>0.78600000000000003</v>
      </c>
      <c r="E25" s="45"/>
      <c r="F25" s="46"/>
      <c r="G25" s="50"/>
      <c r="H25" s="39">
        <v>2</v>
      </c>
      <c r="I25" s="15">
        <v>0.21299999999999999</v>
      </c>
      <c r="J25" s="51">
        <v>0.496</v>
      </c>
    </row>
    <row r="26" spans="1:10" x14ac:dyDescent="0.2">
      <c r="A26" s="14"/>
      <c r="B26" s="39">
        <v>3</v>
      </c>
      <c r="C26" s="15">
        <v>0.442</v>
      </c>
      <c r="D26" s="49">
        <v>0.84599999999999997</v>
      </c>
      <c r="E26" s="45"/>
      <c r="F26" s="46"/>
      <c r="G26" s="50"/>
      <c r="H26" s="39">
        <v>3</v>
      </c>
      <c r="I26" s="15">
        <v>0.35499999999999998</v>
      </c>
      <c r="J26" s="51">
        <v>0.63300000000000001</v>
      </c>
    </row>
    <row r="27" spans="1:10" x14ac:dyDescent="0.2">
      <c r="A27" s="14"/>
      <c r="B27" s="39">
        <v>4</v>
      </c>
      <c r="C27" s="15">
        <v>0.45800000000000002</v>
      </c>
      <c r="D27" s="49">
        <v>0.61899999999999999</v>
      </c>
      <c r="E27" s="45"/>
      <c r="F27" s="46"/>
      <c r="G27" s="50"/>
      <c r="H27" s="39">
        <v>4</v>
      </c>
      <c r="I27" s="15">
        <v>0.17299999999999999</v>
      </c>
      <c r="J27" s="51">
        <v>0.497</v>
      </c>
    </row>
    <row r="28" spans="1:10" x14ac:dyDescent="0.2">
      <c r="A28" s="14"/>
      <c r="B28" s="39">
        <v>5</v>
      </c>
      <c r="C28" s="15">
        <v>0.41799999999999998</v>
      </c>
      <c r="D28" s="49">
        <v>0.64700000000000002</v>
      </c>
      <c r="E28" s="45"/>
      <c r="F28" s="46"/>
      <c r="G28" s="50"/>
      <c r="H28" s="39">
        <v>5</v>
      </c>
      <c r="I28" s="15">
        <v>0.21199999999999999</v>
      </c>
      <c r="J28" s="51">
        <v>0.59599999999999997</v>
      </c>
    </row>
    <row r="29" spans="1:10" x14ac:dyDescent="0.2">
      <c r="A29" s="14"/>
      <c r="B29" s="39">
        <v>6</v>
      </c>
      <c r="C29" s="15">
        <v>0.438</v>
      </c>
      <c r="D29" s="49">
        <v>0.80200000000000005</v>
      </c>
      <c r="E29" s="45"/>
      <c r="F29" s="46"/>
      <c r="G29" s="50"/>
      <c r="H29" s="39">
        <v>6</v>
      </c>
      <c r="I29" s="15">
        <v>0.16600000000000001</v>
      </c>
      <c r="J29" s="51">
        <v>0.53700000000000003</v>
      </c>
    </row>
    <row r="30" spans="1:10" x14ac:dyDescent="0.2">
      <c r="A30" s="14"/>
      <c r="B30" s="39">
        <v>7</v>
      </c>
      <c r="C30" s="15">
        <v>0.22800000000000001</v>
      </c>
      <c r="D30" s="49">
        <v>0.63600000000000001</v>
      </c>
      <c r="E30" s="45"/>
      <c r="F30" s="46"/>
      <c r="G30" s="50"/>
      <c r="H30" s="39">
        <v>7</v>
      </c>
      <c r="I30" s="15">
        <v>0.152</v>
      </c>
      <c r="J30" s="51">
        <v>0.40300000000000002</v>
      </c>
    </row>
    <row r="31" spans="1:10" x14ac:dyDescent="0.2">
      <c r="A31" s="14"/>
      <c r="B31" s="39">
        <v>8</v>
      </c>
      <c r="C31" s="15">
        <v>0.46700000000000003</v>
      </c>
      <c r="D31" s="49">
        <v>0.752</v>
      </c>
      <c r="E31" s="45"/>
      <c r="F31" s="46"/>
      <c r="G31" s="50"/>
      <c r="H31" s="39">
        <v>8</v>
      </c>
      <c r="I31" s="15">
        <v>0.16200000000000001</v>
      </c>
      <c r="J31" s="51">
        <v>0.48499999999999999</v>
      </c>
    </row>
    <row r="32" spans="1:10" x14ac:dyDescent="0.2">
      <c r="A32" s="14"/>
      <c r="B32" s="39">
        <v>9</v>
      </c>
      <c r="C32" s="15">
        <v>0.63600000000000001</v>
      </c>
      <c r="D32" s="49">
        <v>1.0740000000000001</v>
      </c>
      <c r="E32" s="45"/>
      <c r="F32" s="46"/>
      <c r="G32" s="50"/>
      <c r="H32" s="39">
        <v>9</v>
      </c>
      <c r="I32" s="15">
        <v>0.224</v>
      </c>
      <c r="J32" s="51">
        <v>0.41499999999999998</v>
      </c>
    </row>
    <row r="33" spans="1:10" x14ac:dyDescent="0.2">
      <c r="A33" s="14"/>
      <c r="B33" s="39">
        <v>10</v>
      </c>
      <c r="C33" s="15">
        <v>0.44800000000000001</v>
      </c>
      <c r="D33" s="49">
        <v>0.97899999999999998</v>
      </c>
      <c r="E33" s="45"/>
      <c r="F33" s="46"/>
      <c r="G33" s="50"/>
      <c r="H33" s="39">
        <v>10</v>
      </c>
      <c r="I33" s="15">
        <v>0.26</v>
      </c>
      <c r="J33" s="51">
        <v>0.59499999999999997</v>
      </c>
    </row>
    <row r="34" spans="1:10" x14ac:dyDescent="0.2">
      <c r="A34" s="20">
        <v>4</v>
      </c>
      <c r="B34" s="42">
        <v>1</v>
      </c>
      <c r="C34" s="9">
        <v>0.218</v>
      </c>
      <c r="D34" s="52">
        <v>0.94299999999999995</v>
      </c>
      <c r="E34" s="45"/>
      <c r="F34" s="46"/>
      <c r="G34" s="47">
        <v>4</v>
      </c>
      <c r="H34" s="42">
        <v>1</v>
      </c>
      <c r="I34" s="9">
        <v>0.25600000000000001</v>
      </c>
      <c r="J34" s="53">
        <v>0.39800000000000002</v>
      </c>
    </row>
    <row r="35" spans="1:10" x14ac:dyDescent="0.2">
      <c r="A35" s="20"/>
      <c r="B35" s="42">
        <v>2</v>
      </c>
      <c r="C35" s="9">
        <v>0.44500000000000001</v>
      </c>
      <c r="D35" s="52">
        <v>0.65500000000000003</v>
      </c>
      <c r="E35" s="45"/>
      <c r="F35" s="46"/>
      <c r="G35" s="47"/>
      <c r="H35" s="42">
        <v>2</v>
      </c>
      <c r="I35" s="9">
        <v>0.20100000000000001</v>
      </c>
      <c r="J35" s="53">
        <v>0.40899999999999997</v>
      </c>
    </row>
    <row r="36" spans="1:10" x14ac:dyDescent="0.2">
      <c r="A36" s="20"/>
      <c r="B36" s="42">
        <v>3</v>
      </c>
      <c r="C36" s="9">
        <v>0.69</v>
      </c>
      <c r="D36" s="54">
        <v>0.78500000000000003</v>
      </c>
      <c r="E36" s="45"/>
      <c r="F36" s="46"/>
      <c r="G36" s="47"/>
      <c r="H36" s="42">
        <v>3</v>
      </c>
      <c r="I36" s="9">
        <v>0.17499999999999999</v>
      </c>
      <c r="J36" s="53">
        <v>0.48699999999999999</v>
      </c>
    </row>
    <row r="37" spans="1:10" x14ac:dyDescent="0.2">
      <c r="A37" s="20"/>
      <c r="B37" s="42">
        <v>4</v>
      </c>
      <c r="C37" s="9">
        <v>0.318</v>
      </c>
      <c r="D37" s="52">
        <v>0.55800000000000005</v>
      </c>
      <c r="E37" s="45"/>
      <c r="F37" s="46"/>
      <c r="G37" s="47"/>
      <c r="H37" s="42">
        <v>4</v>
      </c>
      <c r="I37" s="9">
        <v>0.10199999999999999</v>
      </c>
      <c r="J37" s="53">
        <v>0.69699999999999995</v>
      </c>
    </row>
    <row r="38" spans="1:10" x14ac:dyDescent="0.2">
      <c r="A38" s="20"/>
      <c r="B38" s="42">
        <v>5</v>
      </c>
      <c r="C38" s="9">
        <v>0.60199999999999998</v>
      </c>
      <c r="D38" s="52">
        <v>0.91900000000000004</v>
      </c>
      <c r="E38" s="45"/>
      <c r="F38" s="46"/>
      <c r="G38" s="47"/>
      <c r="H38" s="42">
        <v>5</v>
      </c>
      <c r="I38" s="9">
        <v>0.26300000000000001</v>
      </c>
      <c r="J38" s="53">
        <v>0.54</v>
      </c>
    </row>
    <row r="39" spans="1:10" x14ac:dyDescent="0.2">
      <c r="A39" s="20"/>
      <c r="B39" s="42">
        <v>6</v>
      </c>
      <c r="C39" s="9">
        <v>0.48799999999999999</v>
      </c>
      <c r="D39" s="52">
        <v>0.98399999999999999</v>
      </c>
      <c r="E39" s="45"/>
      <c r="F39" s="46"/>
      <c r="G39" s="47"/>
      <c r="H39" s="42">
        <v>6</v>
      </c>
      <c r="I39" s="9">
        <v>0.11</v>
      </c>
      <c r="J39" s="53">
        <v>0.40699999999999997</v>
      </c>
    </row>
    <row r="40" spans="1:10" x14ac:dyDescent="0.2">
      <c r="A40" s="20"/>
      <c r="B40" s="42">
        <v>7</v>
      </c>
      <c r="C40" s="9">
        <v>0.51100000000000001</v>
      </c>
      <c r="D40" s="52">
        <v>0.997</v>
      </c>
      <c r="E40" s="45"/>
      <c r="F40" s="46"/>
      <c r="G40" s="47"/>
      <c r="H40" s="42">
        <v>7</v>
      </c>
      <c r="I40" s="9">
        <v>0.29699999999999999</v>
      </c>
      <c r="J40" s="53">
        <v>0.56299999999999994</v>
      </c>
    </row>
    <row r="41" spans="1:10" x14ac:dyDescent="0.2">
      <c r="A41" s="20"/>
      <c r="B41" s="42">
        <v>8</v>
      </c>
      <c r="C41" s="9">
        <v>0.26200000000000001</v>
      </c>
      <c r="D41" s="52">
        <v>0.84199999999999997</v>
      </c>
      <c r="E41" s="45"/>
      <c r="F41" s="46"/>
      <c r="G41" s="47"/>
      <c r="H41" s="42">
        <v>8</v>
      </c>
      <c r="I41" s="9">
        <v>0.36699999999999999</v>
      </c>
      <c r="J41" s="53">
        <v>0.59399999999999997</v>
      </c>
    </row>
    <row r="42" spans="1:10" x14ac:dyDescent="0.2">
      <c r="A42" s="20"/>
      <c r="B42" s="48">
        <v>9</v>
      </c>
      <c r="C42" s="9">
        <v>0.32800000000000001</v>
      </c>
      <c r="D42" s="52">
        <v>0.66800000000000004</v>
      </c>
      <c r="E42" s="45"/>
      <c r="F42" s="46"/>
      <c r="G42" s="47"/>
      <c r="H42" s="42">
        <v>9</v>
      </c>
      <c r="I42" s="9">
        <v>0.25800000000000001</v>
      </c>
      <c r="J42" s="53">
        <v>0.58499999999999996</v>
      </c>
    </row>
    <row r="43" spans="1:10" x14ac:dyDescent="0.2">
      <c r="A43" s="20"/>
      <c r="B43" s="48">
        <v>10</v>
      </c>
      <c r="C43" s="9">
        <v>0.34200000000000003</v>
      </c>
      <c r="D43" s="52">
        <v>0.52800000000000002</v>
      </c>
      <c r="E43" s="45"/>
      <c r="F43" s="46"/>
      <c r="G43" s="47"/>
      <c r="H43" s="42">
        <v>10</v>
      </c>
      <c r="I43" s="9">
        <v>0.216</v>
      </c>
      <c r="J43" s="53">
        <v>0.59</v>
      </c>
    </row>
    <row r="44" spans="1:10" x14ac:dyDescent="0.2">
      <c r="J44" s="30"/>
    </row>
  </sheetData>
  <mergeCells count="10">
    <mergeCell ref="A24:A33"/>
    <mergeCell ref="G24:G33"/>
    <mergeCell ref="A34:A43"/>
    <mergeCell ref="G34:G43"/>
    <mergeCell ref="A1:D1"/>
    <mergeCell ref="G1:J1"/>
    <mergeCell ref="A4:A13"/>
    <mergeCell ref="G4:G13"/>
    <mergeCell ref="A14:A23"/>
    <mergeCell ref="G14:G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Lawson, Nathaniel</dc:creator>
  <cp:lastModifiedBy>Lawson, Nathaniel</cp:lastModifiedBy>
  <dcterms:created xsi:type="dcterms:W3CDTF">2026-04-17T22:32:31Z</dcterms:created>
  <dcterms:modified xsi:type="dcterms:W3CDTF">2026-04-17T22:33:12Z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7542bc-63e5-412b-b0a0-d9586028a7d0_Enabled">
    <vt:lpwstr>true</vt:lpwstr>
  </property>
  <property fmtid="{D5CDD505-2E9C-101B-9397-08002B2CF9AE}" pid="3" name="MSIP_Label_ae7542bc-63e5-412b-b0a0-d9586028a7d0_SetDate">
    <vt:lpwstr>2026-04-17T22:33:07Z</vt:lpwstr>
  </property>
  <property fmtid="{D5CDD505-2E9C-101B-9397-08002B2CF9AE}" pid="4" name="MSIP_Label_ae7542bc-63e5-412b-b0a0-d9586028a7d0_Method">
    <vt:lpwstr>Standard</vt:lpwstr>
  </property>
  <property fmtid="{D5CDD505-2E9C-101B-9397-08002B2CF9AE}" pid="5" name="MSIP_Label_ae7542bc-63e5-412b-b0a0-d9586028a7d0_Name">
    <vt:lpwstr>Sensitive</vt:lpwstr>
  </property>
  <property fmtid="{D5CDD505-2E9C-101B-9397-08002B2CF9AE}" pid="6" name="MSIP_Label_ae7542bc-63e5-412b-b0a0-d9586028a7d0_SiteId">
    <vt:lpwstr>d8999fe4-76af-40b3-b435-1d8977abc08c</vt:lpwstr>
  </property>
  <property fmtid="{D5CDD505-2E9C-101B-9397-08002B2CF9AE}" pid="7" name="MSIP_Label_ae7542bc-63e5-412b-b0a0-d9586028a7d0_ActionId">
    <vt:lpwstr>65402afc-efea-4f11-bb16-d83163158eb5</vt:lpwstr>
  </property>
  <property fmtid="{D5CDD505-2E9C-101B-9397-08002B2CF9AE}" pid="8" name="MSIP_Label_ae7542bc-63e5-412b-b0a0-d9586028a7d0_ContentBits">
    <vt:lpwstr>0</vt:lpwstr>
  </property>
</Properties>
</file>