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66372c3c64f0b7e/Desktop/UAB Biomaterials Data/"/>
    </mc:Choice>
  </mc:AlternateContent>
  <xr:revisionPtr revIDLastSave="305" documentId="8_{9D61C0B8-7E95-4F48-A77B-72FA638F3B58}" xr6:coauthVersionLast="47" xr6:coauthVersionMax="47" xr10:uidLastSave="{45AACD72-4575-420F-B5C5-C8C3B64EBF03}"/>
  <bookViews>
    <workbookView xWindow="-113" yWindow="-113" windowWidth="24267" windowHeight="13023" activeTab="1" xr2:uid="{00000000-000D-0000-FFFF-FFFF00000000}"/>
  </bookViews>
  <sheets>
    <sheet name="Data" sheetId="1" r:id="rId1"/>
    <sheet name="Stat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C50" i="1"/>
  <c r="B50" i="1"/>
  <c r="D49" i="1"/>
  <c r="C49" i="1"/>
  <c r="B49" i="1"/>
  <c r="D32" i="1"/>
  <c r="C32" i="1"/>
  <c r="B32" i="1"/>
  <c r="D31" i="1"/>
  <c r="C31" i="1"/>
  <c r="B31" i="1"/>
  <c r="D13" i="1"/>
  <c r="D14" i="1"/>
  <c r="C14" i="1"/>
  <c r="C13" i="1"/>
  <c r="B14" i="1"/>
  <c r="B13" i="1"/>
  <c r="D52" i="1" l="1"/>
  <c r="D16" i="1"/>
  <c r="C52" i="1"/>
  <c r="B52" i="1"/>
  <c r="C34" i="1"/>
  <c r="B34" i="1"/>
  <c r="D34" i="1"/>
  <c r="B16" i="1"/>
  <c r="C16" i="1"/>
</calcChain>
</file>

<file path=xl/sharedStrings.xml><?xml version="1.0" encoding="utf-8"?>
<sst xmlns="http://schemas.openxmlformats.org/spreadsheetml/2006/main" count="30" uniqueCount="15">
  <si>
    <t>Sample</t>
  </si>
  <si>
    <t>Avg</t>
  </si>
  <si>
    <t>StDev Mean</t>
  </si>
  <si>
    <t>StDev</t>
  </si>
  <si>
    <t>ACK - RMS</t>
  </si>
  <si>
    <t>45 Degrees</t>
  </si>
  <si>
    <t>0 Degrees</t>
  </si>
  <si>
    <t>90 Degrees</t>
  </si>
  <si>
    <t>Phrozen - RMS</t>
  </si>
  <si>
    <t>Sprintray - RMS</t>
  </si>
  <si>
    <t xml:space="preserve"> </t>
  </si>
  <si>
    <t>ACK</t>
  </si>
  <si>
    <t>Phrozen</t>
  </si>
  <si>
    <t>Sprintray</t>
  </si>
  <si>
    <t>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</si>
</sst>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1" fillId="4" borderId="1" xfId="0" applyFont="1" applyFill="1" applyBorder="1"/>
    <xf numFmtId="0" fontId="1" fillId="3" borderId="1" xfId="0" applyFont="1" applyFill="1" applyBorder="1"/>
    <xf numFmtId="0" fontId="1" fillId="7" borderId="1" xfId="0" applyFont="1" applyFill="1" applyBorder="1"/>
    <xf numFmtId="164" fontId="0" fillId="0" borderId="1" xfId="0" applyNumberFormat="1" applyBorder="1"/>
    <xf numFmtId="164" fontId="1" fillId="6" borderId="1" xfId="0" applyNumberFormat="1" applyFont="1" applyFill="1" applyBorder="1"/>
    <xf numFmtId="164" fontId="0" fillId="6" borderId="1" xfId="0" applyNumberFormat="1" applyFill="1" applyBorder="1"/>
    <xf numFmtId="164" fontId="0" fillId="0" borderId="0" xfId="0" applyNumberFormat="1"/>
    <xf numFmtId="164" fontId="1" fillId="5" borderId="1" xfId="0" applyNumberFormat="1" applyFont="1" applyFill="1" applyBorder="1"/>
    <xf numFmtId="164" fontId="1" fillId="4" borderId="1" xfId="0" applyNumberFormat="1" applyFont="1" applyFill="1" applyBorder="1"/>
    <xf numFmtId="164" fontId="1" fillId="3" borderId="1" xfId="0" applyNumberFormat="1" applyFont="1" applyFill="1" applyBorder="1"/>
    <xf numFmtId="9" fontId="0" fillId="5" borderId="1" xfId="1" applyFont="1" applyFill="1" applyBorder="1"/>
    <xf numFmtId="1" fontId="0" fillId="4" borderId="1" xfId="0" applyNumberFormat="1" applyFill="1" applyBorder="1"/>
    <xf numFmtId="1" fontId="0" fillId="4" borderId="1" xfId="0" applyNumberForma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" fontId="0" fillId="0" borderId="0" xfId="0" applyNumberFormat="1" applyFill="1" applyBorder="1"/>
    <xf numFmtId="1" fontId="0" fillId="0" borderId="5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 (Horzintal)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Data!$G$10:$I$10</c:f>
                <c:numCache>
                  <c:formatCode>General</c:formatCode>
                  <c:ptCount val="3"/>
                  <c:pt idx="0">
                    <c:v>7.9826147206149056E-2</c:v>
                  </c:pt>
                  <c:pt idx="1">
                    <c:v>6.1907098856988044E-2</c:v>
                  </c:pt>
                  <c:pt idx="2">
                    <c:v>3.9875450537336328E-2</c:v>
                  </c:pt>
                </c:numCache>
              </c:numRef>
            </c:plus>
            <c:minus>
              <c:numRef>
                <c:f>Data!$G$10:$I$10</c:f>
                <c:numCache>
                  <c:formatCode>General</c:formatCode>
                  <c:ptCount val="3"/>
                  <c:pt idx="0">
                    <c:v>7.9826147206149056E-2</c:v>
                  </c:pt>
                  <c:pt idx="1">
                    <c:v>6.1907098856988044E-2</c:v>
                  </c:pt>
                  <c:pt idx="2">
                    <c:v>3.9875450537336328E-2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Data!$G$4:$I$4</c:f>
              <c:strCache>
                <c:ptCount val="3"/>
                <c:pt idx="0">
                  <c:v>ACK</c:v>
                </c:pt>
                <c:pt idx="1">
                  <c:v>Phrozen</c:v>
                </c:pt>
                <c:pt idx="2">
                  <c:v>Sprintray</c:v>
                </c:pt>
              </c:strCache>
            </c:strRef>
          </c:cat>
          <c:val>
            <c:numRef>
              <c:f>Data!$G$5:$I$5</c:f>
              <c:numCache>
                <c:formatCode>General</c:formatCode>
                <c:ptCount val="3"/>
                <c:pt idx="0">
                  <c:v>0.85993999999999993</c:v>
                </c:pt>
                <c:pt idx="1">
                  <c:v>0.93340000000000012</c:v>
                </c:pt>
                <c:pt idx="2">
                  <c:v>0.97763999999999984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1-47A8-A6E8-60C287B60701}"/>
            </c:ext>
          </c:extLst>
        </c:ser>
        <c:ser>
          <c:idx val="1"/>
          <c:order val="1"/>
          <c:tx>
            <c:v>45 Degrees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Data!$G$11:$I$11</c:f>
                <c:numCache>
                  <c:formatCode>General</c:formatCode>
                  <c:ptCount val="3"/>
                  <c:pt idx="0">
                    <c:v>4.9150500167004056E-2</c:v>
                  </c:pt>
                  <c:pt idx="1">
                    <c:v>8.2837822815963066E-2</c:v>
                  </c:pt>
                  <c:pt idx="2">
                    <c:v>0.11310489919637469</c:v>
                  </c:pt>
                </c:numCache>
              </c:numRef>
            </c:plus>
            <c:minus>
              <c:numRef>
                <c:f>Data!$G$11:$I$11</c:f>
                <c:numCache>
                  <c:formatCode>General</c:formatCode>
                  <c:ptCount val="3"/>
                  <c:pt idx="0">
                    <c:v>4.9150500167004056E-2</c:v>
                  </c:pt>
                  <c:pt idx="1">
                    <c:v>8.2837822815963066E-2</c:v>
                  </c:pt>
                  <c:pt idx="2">
                    <c:v>0.11310489919637469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Data!$G$4:$I$4</c:f>
              <c:strCache>
                <c:ptCount val="3"/>
                <c:pt idx="0">
                  <c:v>ACK</c:v>
                </c:pt>
                <c:pt idx="1">
                  <c:v>Phrozen</c:v>
                </c:pt>
                <c:pt idx="2">
                  <c:v>Sprintray</c:v>
                </c:pt>
              </c:strCache>
            </c:strRef>
          </c:cat>
          <c:val>
            <c:numRef>
              <c:f>Data!$G$6:$I$6</c:f>
              <c:numCache>
                <c:formatCode>General</c:formatCode>
                <c:ptCount val="3"/>
                <c:pt idx="0">
                  <c:v>0.90284999999999993</c:v>
                </c:pt>
                <c:pt idx="1">
                  <c:v>0.97354000000000007</c:v>
                </c:pt>
                <c:pt idx="2">
                  <c:v>1.0633599999999999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21-47A8-A6E8-60C287B60701}"/>
            </c:ext>
          </c:extLst>
        </c:ser>
        <c:ser>
          <c:idx val="2"/>
          <c:order val="2"/>
          <c:tx>
            <c:v>90 (Vertical)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Data!$G$12:$I$12</c:f>
                <c:numCache>
                  <c:formatCode>General</c:formatCode>
                  <c:ptCount val="3"/>
                  <c:pt idx="0">
                    <c:v>5.7286414910808735E-2</c:v>
                  </c:pt>
                  <c:pt idx="1">
                    <c:v>7.5427964163019681E-2</c:v>
                  </c:pt>
                  <c:pt idx="2">
                    <c:v>7.0267881077424779E-2</c:v>
                  </c:pt>
                </c:numCache>
              </c:numRef>
            </c:plus>
            <c:minus>
              <c:numRef>
                <c:f>Data!$G$12:$I$12</c:f>
                <c:numCache>
                  <c:formatCode>General</c:formatCode>
                  <c:ptCount val="3"/>
                  <c:pt idx="0">
                    <c:v>5.7286414910808735E-2</c:v>
                  </c:pt>
                  <c:pt idx="1">
                    <c:v>7.5427964163019681E-2</c:v>
                  </c:pt>
                  <c:pt idx="2">
                    <c:v>7.0267881077424779E-2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Data!$G$4:$I$4</c:f>
              <c:strCache>
                <c:ptCount val="3"/>
                <c:pt idx="0">
                  <c:v>ACK</c:v>
                </c:pt>
                <c:pt idx="1">
                  <c:v>Phrozen</c:v>
                </c:pt>
                <c:pt idx="2">
                  <c:v>Sprintray</c:v>
                </c:pt>
              </c:strCache>
            </c:strRef>
          </c:cat>
          <c:val>
            <c:numRef>
              <c:f>Data!$G$7:$I$7</c:f>
              <c:numCache>
                <c:formatCode>General</c:formatCode>
                <c:ptCount val="3"/>
                <c:pt idx="0">
                  <c:v>0.94519999999999982</c:v>
                </c:pt>
                <c:pt idx="1">
                  <c:v>1.0066000000000002</c:v>
                </c:pt>
                <c:pt idx="2">
                  <c:v>1.0839200000000002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21-47A8-A6E8-60C287B60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0792352"/>
        <c:axId val="840793792"/>
      </c:barChart>
      <c:catAx>
        <c:axId val="8407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793792"/>
        <c:crosses val="autoZero"/>
        <c:auto val="1"/>
        <c:lblAlgn val="ctr"/>
        <c:lblOffset val="100"/>
        <c:noMultiLvlLbl val="0"/>
      </c:catAx>
      <c:valAx>
        <c:axId val="84079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7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95090</xdr:colOff>
      <xdr:row>13</xdr:row>
      <xdr:rowOff>130278</xdr:rowOff>
    </xdr:from>
    <xdr:to>
      <xdr:col>13</xdr:col>
      <xdr:colOff>410119</xdr:colOff>
      <xdr:row>32</xdr:row>
      <xdr:rowOff>33479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E96CF1-C6C1-01B8-C9D4-0605FD32D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40ADB-325F-164B-800A-01E10BEC52A5}">
  <dimension ref="A1:K52"/>
  <sheetViews>
    <sheetView topLeftCell="A23" zoomScale="95" zoomScaleNormal="150" zoomScaleSheetLayoutView="100" workbookViewId="0">
      <selection activeCell="F44" sqref="F44:G44"/>
    </sheetView>
  </sheetViews>
  <sheetFormatPr defaultRowHeight="15.05" x14ac:dyDescent="0.3"/>
  <cols>
    <col min="1" max="1" width="11.44140625" customWidth="1"/>
    <col min="2" max="2" width="14.77734375" bestFit="1" customWidth="1"/>
    <col min="3" max="3" width="13.44140625" bestFit="1" customWidth="1"/>
    <col min="4" max="4" width="10" bestFit="1" customWidth="1"/>
    <col min="5" max="5" width="13" bestFit="1" customWidth="1"/>
    <col min="6" max="6" width="11" bestFit="1" customWidth="1"/>
  </cols>
  <sheetData>
    <row r="1" spans="1:9" x14ac:dyDescent="0.3">
      <c r="A1" s="14" t="s">
        <v>4</v>
      </c>
      <c r="B1" s="15"/>
      <c r="C1" s="15"/>
      <c r="D1" s="16"/>
      <c r="E1" s="3"/>
      <c r="F1" s="3"/>
    </row>
    <row r="2" spans="1:9" x14ac:dyDescent="0.3">
      <c r="A2" s="1" t="s">
        <v>0</v>
      </c>
      <c r="B2" s="2" t="s">
        <v>6</v>
      </c>
      <c r="C2" s="2" t="s">
        <v>5</v>
      </c>
      <c r="D2" s="2" t="s">
        <v>7</v>
      </c>
    </row>
    <row r="3" spans="1:9" x14ac:dyDescent="0.3">
      <c r="A3" s="12">
        <v>1</v>
      </c>
      <c r="B3" s="4">
        <v>0.76700000000000002</v>
      </c>
      <c r="C3" s="4">
        <v>0.84360000000000002</v>
      </c>
      <c r="D3" s="4">
        <v>0.877</v>
      </c>
    </row>
    <row r="4" spans="1:9" x14ac:dyDescent="0.3">
      <c r="A4" s="12">
        <v>2</v>
      </c>
      <c r="B4" s="4">
        <v>0.79500000000000004</v>
      </c>
      <c r="C4" s="4">
        <v>0.88200000000000001</v>
      </c>
      <c r="D4" s="4">
        <v>1.0069999999999999</v>
      </c>
      <c r="F4" t="s">
        <v>14</v>
      </c>
      <c r="G4" s="20" t="s">
        <v>11</v>
      </c>
      <c r="H4" s="20" t="s">
        <v>12</v>
      </c>
      <c r="I4" s="20" t="s">
        <v>13</v>
      </c>
    </row>
    <row r="5" spans="1:9" x14ac:dyDescent="0.3">
      <c r="A5" s="12">
        <v>3</v>
      </c>
      <c r="B5" s="4">
        <v>0.872</v>
      </c>
      <c r="C5" s="4">
        <v>0.91100000000000003</v>
      </c>
      <c r="D5" s="4">
        <v>1.0509999999999999</v>
      </c>
      <c r="F5" s="21">
        <v>0</v>
      </c>
      <c r="G5">
        <v>0.85993999999999993</v>
      </c>
      <c r="H5">
        <v>0.93340000000000012</v>
      </c>
      <c r="I5">
        <v>0.97763999999999984</v>
      </c>
    </row>
    <row r="6" spans="1:9" x14ac:dyDescent="0.3">
      <c r="A6" s="12">
        <v>4</v>
      </c>
      <c r="B6" s="4">
        <v>0.92400000000000004</v>
      </c>
      <c r="C6" s="4">
        <v>0.81389999999999996</v>
      </c>
      <c r="D6" s="4">
        <v>0.93200000000000005</v>
      </c>
      <c r="F6" s="21">
        <v>45</v>
      </c>
      <c r="G6">
        <v>0.90284999999999993</v>
      </c>
      <c r="H6">
        <v>0.97354000000000007</v>
      </c>
      <c r="I6">
        <v>1.0633599999999999</v>
      </c>
    </row>
    <row r="7" spans="1:9" x14ac:dyDescent="0.3">
      <c r="A7" s="12">
        <v>5</v>
      </c>
      <c r="B7" s="4">
        <v>0.73</v>
      </c>
      <c r="C7" s="4">
        <v>0.88300000000000001</v>
      </c>
      <c r="D7" s="4">
        <v>0.96</v>
      </c>
      <c r="F7" s="21">
        <v>90</v>
      </c>
      <c r="G7">
        <v>0.94519999999999982</v>
      </c>
      <c r="H7">
        <v>1.0066000000000002</v>
      </c>
      <c r="I7">
        <v>1.0839200000000002</v>
      </c>
    </row>
    <row r="8" spans="1:9" x14ac:dyDescent="0.3">
      <c r="A8" s="12">
        <v>6</v>
      </c>
      <c r="B8" s="4">
        <v>0.97</v>
      </c>
      <c r="C8" s="4">
        <v>0.96199999999999997</v>
      </c>
      <c r="D8" s="4">
        <v>0.92600000000000005</v>
      </c>
    </row>
    <row r="9" spans="1:9" x14ac:dyDescent="0.3">
      <c r="A9" s="12">
        <v>7</v>
      </c>
      <c r="B9" s="4">
        <v>0.81499999999999995</v>
      </c>
      <c r="C9" s="4">
        <v>0.96899999999999997</v>
      </c>
      <c r="D9" s="4">
        <v>0.93</v>
      </c>
      <c r="F9" t="s">
        <v>3</v>
      </c>
    </row>
    <row r="10" spans="1:9" x14ac:dyDescent="0.3">
      <c r="A10" s="12">
        <v>8</v>
      </c>
      <c r="B10" s="4">
        <v>0.93140000000000001</v>
      </c>
      <c r="C10" s="4">
        <v>0.91300000000000003</v>
      </c>
      <c r="D10" s="4">
        <v>0.85299999999999998</v>
      </c>
      <c r="F10" s="20">
        <v>0</v>
      </c>
      <c r="G10">
        <v>7.9826147206149056E-2</v>
      </c>
      <c r="H10">
        <v>6.1907098856988044E-2</v>
      </c>
      <c r="I10">
        <v>3.9875450537336328E-2</v>
      </c>
    </row>
    <row r="11" spans="1:9" x14ac:dyDescent="0.3">
      <c r="A11" s="12">
        <v>9</v>
      </c>
      <c r="B11" s="4">
        <v>0.872</v>
      </c>
      <c r="C11" s="4">
        <v>0.94</v>
      </c>
      <c r="D11" s="4">
        <v>0.95299999999999996</v>
      </c>
      <c r="F11" s="20">
        <v>45</v>
      </c>
      <c r="G11">
        <v>4.9150500167004056E-2</v>
      </c>
      <c r="H11">
        <v>8.2837822815963066E-2</v>
      </c>
      <c r="I11">
        <v>0.11310489919637469</v>
      </c>
    </row>
    <row r="12" spans="1:9" x14ac:dyDescent="0.3">
      <c r="A12" s="12">
        <v>10</v>
      </c>
      <c r="B12" s="4">
        <v>0.92300000000000004</v>
      </c>
      <c r="C12" s="4">
        <v>0.91100000000000003</v>
      </c>
      <c r="D12" s="4">
        <v>0.96299999999999997</v>
      </c>
      <c r="F12" s="20">
        <v>90</v>
      </c>
      <c r="G12">
        <v>5.7286414910808735E-2</v>
      </c>
      <c r="H12">
        <v>7.5427964163019681E-2</v>
      </c>
      <c r="I12">
        <v>7.0267881077424779E-2</v>
      </c>
    </row>
    <row r="13" spans="1:9" x14ac:dyDescent="0.3">
      <c r="A13" s="5" t="s">
        <v>1</v>
      </c>
      <c r="B13" s="6">
        <f>AVERAGE(B3:B12)</f>
        <v>0.85993999999999993</v>
      </c>
      <c r="C13" s="6">
        <f>AVERAGE(C3:C12)</f>
        <v>0.90284999999999993</v>
      </c>
      <c r="D13" s="6">
        <f>AVERAGE(D3:D12)</f>
        <v>0.94519999999999982</v>
      </c>
    </row>
    <row r="14" spans="1:9" x14ac:dyDescent="0.3">
      <c r="A14" s="5" t="s">
        <v>3</v>
      </c>
      <c r="B14" s="6">
        <f>STDEV(B3:B12)</f>
        <v>7.9826147206149056E-2</v>
      </c>
      <c r="C14" s="6">
        <f>STDEV(C3:C12)</f>
        <v>4.9150500167004056E-2</v>
      </c>
      <c r="D14" s="6">
        <f>STDEV(D3:D12)</f>
        <v>5.7286414910808735E-2</v>
      </c>
    </row>
    <row r="15" spans="1:9" x14ac:dyDescent="0.3">
      <c r="A15" s="7"/>
      <c r="B15" s="7"/>
      <c r="C15" s="7"/>
      <c r="D15" s="7"/>
    </row>
    <row r="16" spans="1:9" x14ac:dyDescent="0.3">
      <c r="A16" s="8" t="s">
        <v>2</v>
      </c>
      <c r="B16" s="11">
        <f>B14/B13</f>
        <v>9.2827577745132298E-2</v>
      </c>
      <c r="C16" s="11">
        <f>C14/C13</f>
        <v>5.4439275812154908E-2</v>
      </c>
      <c r="D16" s="11">
        <f>D14/D13</f>
        <v>6.0607717848930119E-2</v>
      </c>
    </row>
    <row r="17" spans="1:11" x14ac:dyDescent="0.3">
      <c r="A17" s="7"/>
      <c r="B17" s="7"/>
      <c r="C17" s="7"/>
      <c r="D17" s="7"/>
    </row>
    <row r="18" spans="1:11" x14ac:dyDescent="0.3">
      <c r="A18" s="7"/>
      <c r="B18" s="7"/>
      <c r="C18" s="7"/>
      <c r="D18" s="7"/>
    </row>
    <row r="19" spans="1:11" x14ac:dyDescent="0.3">
      <c r="A19" s="17" t="s">
        <v>8</v>
      </c>
      <c r="B19" s="18"/>
      <c r="C19" s="18"/>
      <c r="D19" s="19"/>
    </row>
    <row r="20" spans="1:11" x14ac:dyDescent="0.3">
      <c r="A20" s="9" t="s">
        <v>0</v>
      </c>
      <c r="B20" s="10" t="s">
        <v>6</v>
      </c>
      <c r="C20" s="10" t="s">
        <v>5</v>
      </c>
      <c r="D20" s="10" t="s">
        <v>7</v>
      </c>
    </row>
    <row r="21" spans="1:11" x14ac:dyDescent="0.3">
      <c r="A21" s="12">
        <v>1</v>
      </c>
      <c r="B21" s="4">
        <v>0.95399999999999996</v>
      </c>
      <c r="C21" s="4">
        <v>1.06</v>
      </c>
      <c r="D21" s="4">
        <v>0.96499999999999997</v>
      </c>
    </row>
    <row r="22" spans="1:11" x14ac:dyDescent="0.3">
      <c r="A22" s="12">
        <v>2</v>
      </c>
      <c r="B22" s="4">
        <v>1.06</v>
      </c>
      <c r="C22" s="4">
        <v>0.9617</v>
      </c>
      <c r="D22" s="4">
        <v>1.032</v>
      </c>
    </row>
    <row r="23" spans="1:11" x14ac:dyDescent="0.3">
      <c r="A23" s="12">
        <v>3</v>
      </c>
      <c r="B23" s="4">
        <v>0.93100000000000005</v>
      </c>
      <c r="C23" s="4">
        <v>0.97060000000000002</v>
      </c>
      <c r="D23" s="4">
        <v>0.90700000000000003</v>
      </c>
    </row>
    <row r="24" spans="1:11" x14ac:dyDescent="0.3">
      <c r="A24" s="12">
        <v>4</v>
      </c>
      <c r="B24" s="4">
        <v>0.91900000000000004</v>
      </c>
      <c r="C24" s="4">
        <v>0.84399999999999997</v>
      </c>
      <c r="D24" s="4">
        <v>0.92200000000000004</v>
      </c>
      <c r="K24" t="s">
        <v>10</v>
      </c>
    </row>
    <row r="25" spans="1:11" x14ac:dyDescent="0.3">
      <c r="A25" s="12">
        <v>5</v>
      </c>
      <c r="B25" s="4">
        <v>0.90500000000000003</v>
      </c>
      <c r="C25" s="4">
        <v>0.9526</v>
      </c>
      <c r="D25" s="4">
        <v>0.97399999999999998</v>
      </c>
    </row>
    <row r="26" spans="1:11" x14ac:dyDescent="0.3">
      <c r="A26" s="12">
        <v>6</v>
      </c>
      <c r="B26" s="4">
        <v>0.89400000000000002</v>
      </c>
      <c r="C26" s="4">
        <v>1.1325000000000001</v>
      </c>
      <c r="D26" s="4">
        <v>0.98599999999999999</v>
      </c>
    </row>
    <row r="27" spans="1:11" x14ac:dyDescent="0.3">
      <c r="A27" s="12">
        <v>7</v>
      </c>
      <c r="B27" s="4">
        <v>0.95199999999999996</v>
      </c>
      <c r="C27" s="4">
        <v>1.0249999999999999</v>
      </c>
      <c r="D27" s="4">
        <v>1.1200000000000001</v>
      </c>
    </row>
    <row r="28" spans="1:11" x14ac:dyDescent="0.3">
      <c r="A28" s="12">
        <v>8</v>
      </c>
      <c r="B28" s="4">
        <v>0.93300000000000005</v>
      </c>
      <c r="C28" s="4">
        <v>0.88600000000000001</v>
      </c>
      <c r="D28" s="4">
        <v>0.97099999999999997</v>
      </c>
    </row>
    <row r="29" spans="1:11" x14ac:dyDescent="0.3">
      <c r="A29" s="12">
        <v>9</v>
      </c>
      <c r="B29" s="4">
        <v>0.97</v>
      </c>
      <c r="C29" s="4">
        <v>0.93799999999999994</v>
      </c>
      <c r="D29" s="4">
        <v>1.113</v>
      </c>
    </row>
    <row r="30" spans="1:11" x14ac:dyDescent="0.3">
      <c r="A30" s="12">
        <v>10</v>
      </c>
      <c r="B30" s="4">
        <v>0.81599999999999995</v>
      </c>
      <c r="C30" s="4">
        <v>0.96499999999999997</v>
      </c>
      <c r="D30" s="4">
        <v>1.0760000000000001</v>
      </c>
    </row>
    <row r="31" spans="1:11" x14ac:dyDescent="0.3">
      <c r="A31" s="5" t="s">
        <v>1</v>
      </c>
      <c r="B31" s="6">
        <f>AVERAGE(B21:B30)</f>
        <v>0.93340000000000012</v>
      </c>
      <c r="C31" s="6">
        <f>AVERAGE(C21:C30)</f>
        <v>0.97354000000000007</v>
      </c>
      <c r="D31" s="6">
        <f>AVERAGE(D21:D30)</f>
        <v>1.0066000000000002</v>
      </c>
    </row>
    <row r="32" spans="1:11" x14ac:dyDescent="0.3">
      <c r="A32" s="5" t="s">
        <v>3</v>
      </c>
      <c r="B32" s="6">
        <f>STDEV(B21:B30)</f>
        <v>6.1907098856988044E-2</v>
      </c>
      <c r="C32" s="6">
        <f>STDEV(C21:C30)</f>
        <v>8.2837822815963066E-2</v>
      </c>
      <c r="D32" s="6">
        <f>STDEV(D21:D30)</f>
        <v>7.5427964163019681E-2</v>
      </c>
    </row>
    <row r="33" spans="1:4" x14ac:dyDescent="0.3">
      <c r="A33" s="7"/>
      <c r="B33" s="7"/>
      <c r="C33" s="7"/>
      <c r="D33" s="7"/>
    </row>
    <row r="34" spans="1:4" x14ac:dyDescent="0.3">
      <c r="A34" s="8" t="s">
        <v>2</v>
      </c>
      <c r="B34" s="11">
        <f>B32/B31</f>
        <v>6.6324297039841482E-2</v>
      </c>
      <c r="C34" s="11">
        <f>C32/C31</f>
        <v>8.5089285305136986E-2</v>
      </c>
      <c r="D34" s="11">
        <f>D32/D31</f>
        <v>7.4933403698608847E-2</v>
      </c>
    </row>
    <row r="35" spans="1:4" x14ac:dyDescent="0.3">
      <c r="A35" s="7"/>
      <c r="B35" s="7"/>
      <c r="C35" s="7"/>
      <c r="D35" s="7"/>
    </row>
    <row r="36" spans="1:4" x14ac:dyDescent="0.3">
      <c r="A36" s="7"/>
      <c r="B36" s="7"/>
      <c r="C36" s="7"/>
      <c r="D36" s="7"/>
    </row>
    <row r="37" spans="1:4" x14ac:dyDescent="0.3">
      <c r="A37" s="17" t="s">
        <v>9</v>
      </c>
      <c r="B37" s="18"/>
      <c r="C37" s="18"/>
      <c r="D37" s="19"/>
    </row>
    <row r="38" spans="1:4" x14ac:dyDescent="0.3">
      <c r="A38" s="9" t="s">
        <v>0</v>
      </c>
      <c r="B38" s="10" t="s">
        <v>6</v>
      </c>
      <c r="C38" s="10" t="s">
        <v>5</v>
      </c>
      <c r="D38" s="10" t="s">
        <v>7</v>
      </c>
    </row>
    <row r="39" spans="1:4" x14ac:dyDescent="0.3">
      <c r="A39" s="13">
        <v>1</v>
      </c>
      <c r="B39" s="4">
        <v>0.94899999999999995</v>
      </c>
      <c r="C39" s="4">
        <v>1.014</v>
      </c>
      <c r="D39" s="4">
        <v>1.0588</v>
      </c>
    </row>
    <row r="40" spans="1:4" x14ac:dyDescent="0.3">
      <c r="A40" s="13">
        <v>2</v>
      </c>
      <c r="B40" s="4">
        <v>0.98199999999999998</v>
      </c>
      <c r="C40" s="4">
        <v>0.996</v>
      </c>
      <c r="D40" s="4">
        <v>0.997</v>
      </c>
    </row>
    <row r="41" spans="1:4" x14ac:dyDescent="0.3">
      <c r="A41" s="13">
        <v>3</v>
      </c>
      <c r="B41" s="4">
        <v>0.98499999999999999</v>
      </c>
      <c r="C41" s="4">
        <v>1.1679999999999999</v>
      </c>
      <c r="D41" s="4">
        <v>1.0229999999999999</v>
      </c>
    </row>
    <row r="42" spans="1:4" x14ac:dyDescent="0.3">
      <c r="A42" s="13">
        <v>4</v>
      </c>
      <c r="B42" s="4">
        <v>0.99299999999999999</v>
      </c>
      <c r="C42" s="4">
        <v>0.97599999999999998</v>
      </c>
      <c r="D42" s="4">
        <v>1.103</v>
      </c>
    </row>
    <row r="43" spans="1:4" x14ac:dyDescent="0.3">
      <c r="A43" s="13">
        <v>5</v>
      </c>
      <c r="B43" s="4">
        <v>0.96</v>
      </c>
      <c r="C43" s="4">
        <v>1.27</v>
      </c>
      <c r="D43" s="4">
        <v>1.0487</v>
      </c>
    </row>
    <row r="44" spans="1:4" x14ac:dyDescent="0.3">
      <c r="A44" s="13">
        <v>6</v>
      </c>
      <c r="B44" s="4">
        <v>0.97040000000000004</v>
      </c>
      <c r="C44" s="4">
        <v>0.94499999999999995</v>
      </c>
      <c r="D44" s="4">
        <v>1.1830000000000001</v>
      </c>
    </row>
    <row r="45" spans="1:4" x14ac:dyDescent="0.3">
      <c r="A45" s="13">
        <v>7</v>
      </c>
      <c r="B45" s="4">
        <v>0.91900000000000004</v>
      </c>
      <c r="C45" s="4">
        <v>0.97060000000000002</v>
      </c>
      <c r="D45" s="4">
        <v>1.0175000000000001</v>
      </c>
    </row>
    <row r="46" spans="1:4" x14ac:dyDescent="0.3">
      <c r="A46" s="13">
        <v>8</v>
      </c>
      <c r="B46" s="4">
        <v>1.0149999999999999</v>
      </c>
      <c r="C46" s="4">
        <v>1.069</v>
      </c>
      <c r="D46" s="4">
        <v>1.1718999999999999</v>
      </c>
    </row>
    <row r="47" spans="1:4" x14ac:dyDescent="0.3">
      <c r="A47" s="13">
        <v>9</v>
      </c>
      <c r="B47" s="4">
        <v>1.06</v>
      </c>
      <c r="C47" s="4">
        <v>1.014</v>
      </c>
      <c r="D47" s="4">
        <v>1.1757</v>
      </c>
    </row>
    <row r="48" spans="1:4" x14ac:dyDescent="0.3">
      <c r="A48" s="13">
        <v>10</v>
      </c>
      <c r="B48" s="4">
        <v>0.94299999999999995</v>
      </c>
      <c r="C48" s="4">
        <v>1.2110000000000001</v>
      </c>
      <c r="D48" s="4">
        <v>1.0606</v>
      </c>
    </row>
    <row r="49" spans="1:4" x14ac:dyDescent="0.3">
      <c r="A49" s="5" t="s">
        <v>1</v>
      </c>
      <c r="B49" s="6">
        <f>AVERAGE(B39:B48)</f>
        <v>0.97763999999999984</v>
      </c>
      <c r="C49" s="6">
        <f>AVERAGE(C39:C48)</f>
        <v>1.0633599999999999</v>
      </c>
      <c r="D49" s="6">
        <f>AVERAGE(D39:D48)</f>
        <v>1.0839200000000002</v>
      </c>
    </row>
    <row r="50" spans="1:4" x14ac:dyDescent="0.3">
      <c r="A50" s="5" t="s">
        <v>3</v>
      </c>
      <c r="B50" s="6">
        <f>STDEV(B39:B48)</f>
        <v>3.9875450537336328E-2</v>
      </c>
      <c r="C50" s="6">
        <f>STDEV(C39:C48)</f>
        <v>0.11310489919637469</v>
      </c>
      <c r="D50" s="6">
        <f>STDEV(D39:D48)</f>
        <v>7.0267881077424779E-2</v>
      </c>
    </row>
    <row r="51" spans="1:4" x14ac:dyDescent="0.3">
      <c r="A51" s="7"/>
      <c r="B51" s="7"/>
      <c r="C51" s="7"/>
      <c r="D51" s="7"/>
    </row>
    <row r="52" spans="1:4" x14ac:dyDescent="0.3">
      <c r="A52" s="8" t="s">
        <v>2</v>
      </c>
      <c r="B52" s="11">
        <f>B50/B49</f>
        <v>4.0787458100462679E-2</v>
      </c>
      <c r="C52" s="11">
        <f>C50/C49</f>
        <v>0.10636557628307883</v>
      </c>
      <c r="D52" s="11">
        <f>D50/D49</f>
        <v>6.4827552842852576E-2</v>
      </c>
    </row>
  </sheetData>
  <mergeCells count="3">
    <mergeCell ref="A1:D1"/>
    <mergeCell ref="A19:D19"/>
    <mergeCell ref="A37:D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D18A9-0A5D-491E-A72E-320A81FFE59C}">
  <dimension ref="A1:C90"/>
  <sheetViews>
    <sheetView tabSelected="1" topLeftCell="A68" workbookViewId="0">
      <selection activeCell="C88" sqref="A1:C90"/>
    </sheetView>
  </sheetViews>
  <sheetFormatPr defaultRowHeight="15.05" x14ac:dyDescent="0.3"/>
  <sheetData>
    <row r="1" spans="1:3" x14ac:dyDescent="0.3">
      <c r="A1">
        <v>1</v>
      </c>
      <c r="B1">
        <v>1</v>
      </c>
      <c r="C1" s="4">
        <v>0.76700000000000002</v>
      </c>
    </row>
    <row r="2" spans="1:3" x14ac:dyDescent="0.3">
      <c r="A2">
        <v>1</v>
      </c>
      <c r="B2">
        <v>1</v>
      </c>
      <c r="C2" s="4">
        <v>0.79500000000000004</v>
      </c>
    </row>
    <row r="3" spans="1:3" x14ac:dyDescent="0.3">
      <c r="A3">
        <v>1</v>
      </c>
      <c r="B3">
        <v>1</v>
      </c>
      <c r="C3" s="4">
        <v>0.872</v>
      </c>
    </row>
    <row r="4" spans="1:3" x14ac:dyDescent="0.3">
      <c r="A4">
        <v>1</v>
      </c>
      <c r="B4">
        <v>1</v>
      </c>
      <c r="C4" s="4">
        <v>0.92400000000000004</v>
      </c>
    </row>
    <row r="5" spans="1:3" x14ac:dyDescent="0.3">
      <c r="A5">
        <v>1</v>
      </c>
      <c r="B5">
        <v>1</v>
      </c>
      <c r="C5" s="4">
        <v>0.73</v>
      </c>
    </row>
    <row r="6" spans="1:3" x14ac:dyDescent="0.3">
      <c r="A6">
        <v>1</v>
      </c>
      <c r="B6">
        <v>1</v>
      </c>
      <c r="C6" s="4">
        <v>0.97</v>
      </c>
    </row>
    <row r="7" spans="1:3" x14ac:dyDescent="0.3">
      <c r="A7">
        <v>1</v>
      </c>
      <c r="B7">
        <v>1</v>
      </c>
      <c r="C7" s="4">
        <v>0.81499999999999995</v>
      </c>
    </row>
    <row r="8" spans="1:3" x14ac:dyDescent="0.3">
      <c r="A8">
        <v>1</v>
      </c>
      <c r="B8">
        <v>1</v>
      </c>
      <c r="C8" s="4">
        <v>0.93140000000000001</v>
      </c>
    </row>
    <row r="9" spans="1:3" x14ac:dyDescent="0.3">
      <c r="A9">
        <v>1</v>
      </c>
      <c r="B9">
        <v>1</v>
      </c>
      <c r="C9" s="4">
        <v>0.872</v>
      </c>
    </row>
    <row r="10" spans="1:3" x14ac:dyDescent="0.3">
      <c r="A10">
        <v>1</v>
      </c>
      <c r="B10">
        <v>1</v>
      </c>
      <c r="C10" s="4">
        <v>0.92300000000000004</v>
      </c>
    </row>
    <row r="11" spans="1:3" x14ac:dyDescent="0.3">
      <c r="A11">
        <v>1</v>
      </c>
      <c r="B11">
        <v>2</v>
      </c>
      <c r="C11" s="4">
        <v>0.84360000000000002</v>
      </c>
    </row>
    <row r="12" spans="1:3" x14ac:dyDescent="0.3">
      <c r="A12">
        <v>1</v>
      </c>
      <c r="B12">
        <v>2</v>
      </c>
      <c r="C12" s="4">
        <v>0.88200000000000001</v>
      </c>
    </row>
    <row r="13" spans="1:3" x14ac:dyDescent="0.3">
      <c r="A13">
        <v>1</v>
      </c>
      <c r="B13">
        <v>2</v>
      </c>
      <c r="C13" s="4">
        <v>0.91100000000000003</v>
      </c>
    </row>
    <row r="14" spans="1:3" x14ac:dyDescent="0.3">
      <c r="A14">
        <v>1</v>
      </c>
      <c r="B14">
        <v>2</v>
      </c>
      <c r="C14" s="4">
        <v>0.81389999999999996</v>
      </c>
    </row>
    <row r="15" spans="1:3" x14ac:dyDescent="0.3">
      <c r="A15">
        <v>1</v>
      </c>
      <c r="B15">
        <v>2</v>
      </c>
      <c r="C15" s="4">
        <v>0.88300000000000001</v>
      </c>
    </row>
    <row r="16" spans="1:3" x14ac:dyDescent="0.3">
      <c r="A16">
        <v>1</v>
      </c>
      <c r="B16">
        <v>2</v>
      </c>
      <c r="C16" s="4">
        <v>0.96199999999999997</v>
      </c>
    </row>
    <row r="17" spans="1:3" x14ac:dyDescent="0.3">
      <c r="A17">
        <v>1</v>
      </c>
      <c r="B17">
        <v>2</v>
      </c>
      <c r="C17" s="4">
        <v>0.96899999999999997</v>
      </c>
    </row>
    <row r="18" spans="1:3" x14ac:dyDescent="0.3">
      <c r="A18">
        <v>1</v>
      </c>
      <c r="B18">
        <v>2</v>
      </c>
      <c r="C18" s="4">
        <v>0.91300000000000003</v>
      </c>
    </row>
    <row r="19" spans="1:3" x14ac:dyDescent="0.3">
      <c r="A19">
        <v>1</v>
      </c>
      <c r="B19">
        <v>2</v>
      </c>
      <c r="C19" s="4">
        <v>0.94</v>
      </c>
    </row>
    <row r="20" spans="1:3" x14ac:dyDescent="0.3">
      <c r="A20">
        <v>1</v>
      </c>
      <c r="B20">
        <v>2</v>
      </c>
      <c r="C20" s="4">
        <v>0.91100000000000003</v>
      </c>
    </row>
    <row r="21" spans="1:3" x14ac:dyDescent="0.3">
      <c r="A21">
        <v>1</v>
      </c>
      <c r="B21">
        <v>3</v>
      </c>
      <c r="C21" s="4">
        <v>0.877</v>
      </c>
    </row>
    <row r="22" spans="1:3" x14ac:dyDescent="0.3">
      <c r="A22">
        <v>1</v>
      </c>
      <c r="B22">
        <v>3</v>
      </c>
      <c r="C22" s="4">
        <v>1.0069999999999999</v>
      </c>
    </row>
    <row r="23" spans="1:3" x14ac:dyDescent="0.3">
      <c r="A23">
        <v>1</v>
      </c>
      <c r="B23">
        <v>3</v>
      </c>
      <c r="C23" s="4">
        <v>1.0509999999999999</v>
      </c>
    </row>
    <row r="24" spans="1:3" x14ac:dyDescent="0.3">
      <c r="A24">
        <v>1</v>
      </c>
      <c r="B24">
        <v>3</v>
      </c>
      <c r="C24" s="4">
        <v>0.93200000000000005</v>
      </c>
    </row>
    <row r="25" spans="1:3" x14ac:dyDescent="0.3">
      <c r="A25">
        <v>1</v>
      </c>
      <c r="B25">
        <v>3</v>
      </c>
      <c r="C25" s="4">
        <v>0.96</v>
      </c>
    </row>
    <row r="26" spans="1:3" x14ac:dyDescent="0.3">
      <c r="A26">
        <v>1</v>
      </c>
      <c r="B26">
        <v>3</v>
      </c>
      <c r="C26" s="4">
        <v>0.92600000000000005</v>
      </c>
    </row>
    <row r="27" spans="1:3" x14ac:dyDescent="0.3">
      <c r="A27">
        <v>1</v>
      </c>
      <c r="B27">
        <v>3</v>
      </c>
      <c r="C27" s="4">
        <v>0.93</v>
      </c>
    </row>
    <row r="28" spans="1:3" x14ac:dyDescent="0.3">
      <c r="A28">
        <v>1</v>
      </c>
      <c r="B28">
        <v>3</v>
      </c>
      <c r="C28" s="4">
        <v>0.85299999999999998</v>
      </c>
    </row>
    <row r="29" spans="1:3" x14ac:dyDescent="0.3">
      <c r="A29">
        <v>1</v>
      </c>
      <c r="B29">
        <v>3</v>
      </c>
      <c r="C29" s="4">
        <v>0.95299999999999996</v>
      </c>
    </row>
    <row r="30" spans="1:3" x14ac:dyDescent="0.3">
      <c r="A30">
        <v>1</v>
      </c>
      <c r="B30">
        <v>3</v>
      </c>
      <c r="C30" s="4">
        <v>0.96299999999999997</v>
      </c>
    </row>
    <row r="31" spans="1:3" x14ac:dyDescent="0.3">
      <c r="A31">
        <v>2</v>
      </c>
      <c r="B31">
        <v>1</v>
      </c>
      <c r="C31" s="4">
        <v>0.95399999999999996</v>
      </c>
    </row>
    <row r="32" spans="1:3" x14ac:dyDescent="0.3">
      <c r="A32">
        <v>2</v>
      </c>
      <c r="B32">
        <v>1</v>
      </c>
      <c r="C32" s="4">
        <v>1.06</v>
      </c>
    </row>
    <row r="33" spans="1:3" x14ac:dyDescent="0.3">
      <c r="A33">
        <v>2</v>
      </c>
      <c r="B33">
        <v>1</v>
      </c>
      <c r="C33" s="4">
        <v>0.93100000000000005</v>
      </c>
    </row>
    <row r="34" spans="1:3" x14ac:dyDescent="0.3">
      <c r="A34">
        <v>2</v>
      </c>
      <c r="B34">
        <v>1</v>
      </c>
      <c r="C34" s="4">
        <v>0.91900000000000004</v>
      </c>
    </row>
    <row r="35" spans="1:3" x14ac:dyDescent="0.3">
      <c r="A35">
        <v>2</v>
      </c>
      <c r="B35">
        <v>1</v>
      </c>
      <c r="C35" s="4">
        <v>0.90500000000000003</v>
      </c>
    </row>
    <row r="36" spans="1:3" x14ac:dyDescent="0.3">
      <c r="A36">
        <v>2</v>
      </c>
      <c r="B36">
        <v>1</v>
      </c>
      <c r="C36" s="4">
        <v>0.89400000000000002</v>
      </c>
    </row>
    <row r="37" spans="1:3" x14ac:dyDescent="0.3">
      <c r="A37">
        <v>2</v>
      </c>
      <c r="B37">
        <v>1</v>
      </c>
      <c r="C37" s="4">
        <v>0.95199999999999996</v>
      </c>
    </row>
    <row r="38" spans="1:3" x14ac:dyDescent="0.3">
      <c r="A38">
        <v>2</v>
      </c>
      <c r="B38">
        <v>1</v>
      </c>
      <c r="C38" s="4">
        <v>0.93300000000000005</v>
      </c>
    </row>
    <row r="39" spans="1:3" x14ac:dyDescent="0.3">
      <c r="A39">
        <v>2</v>
      </c>
      <c r="B39">
        <v>1</v>
      </c>
      <c r="C39" s="4">
        <v>0.97</v>
      </c>
    </row>
    <row r="40" spans="1:3" x14ac:dyDescent="0.3">
      <c r="A40">
        <v>2</v>
      </c>
      <c r="B40">
        <v>1</v>
      </c>
      <c r="C40" s="4">
        <v>0.81599999999999995</v>
      </c>
    </row>
    <row r="41" spans="1:3" x14ac:dyDescent="0.3">
      <c r="A41">
        <v>2</v>
      </c>
      <c r="B41">
        <v>2</v>
      </c>
      <c r="C41" s="4">
        <v>1.06</v>
      </c>
    </row>
    <row r="42" spans="1:3" x14ac:dyDescent="0.3">
      <c r="A42">
        <v>2</v>
      </c>
      <c r="B42">
        <v>2</v>
      </c>
      <c r="C42" s="4">
        <v>0.9617</v>
      </c>
    </row>
    <row r="43" spans="1:3" x14ac:dyDescent="0.3">
      <c r="A43">
        <v>2</v>
      </c>
      <c r="B43">
        <v>2</v>
      </c>
      <c r="C43" s="4">
        <v>0.97060000000000002</v>
      </c>
    </row>
    <row r="44" spans="1:3" x14ac:dyDescent="0.3">
      <c r="A44">
        <v>2</v>
      </c>
      <c r="B44">
        <v>2</v>
      </c>
      <c r="C44" s="4">
        <v>0.84399999999999997</v>
      </c>
    </row>
    <row r="45" spans="1:3" x14ac:dyDescent="0.3">
      <c r="A45">
        <v>2</v>
      </c>
      <c r="B45">
        <v>2</v>
      </c>
      <c r="C45" s="4">
        <v>0.9526</v>
      </c>
    </row>
    <row r="46" spans="1:3" x14ac:dyDescent="0.3">
      <c r="A46">
        <v>2</v>
      </c>
      <c r="B46">
        <v>2</v>
      </c>
      <c r="C46" s="4">
        <v>1.1325000000000001</v>
      </c>
    </row>
    <row r="47" spans="1:3" x14ac:dyDescent="0.3">
      <c r="A47">
        <v>2</v>
      </c>
      <c r="B47">
        <v>2</v>
      </c>
      <c r="C47" s="4">
        <v>1.0249999999999999</v>
      </c>
    </row>
    <row r="48" spans="1:3" x14ac:dyDescent="0.3">
      <c r="A48">
        <v>2</v>
      </c>
      <c r="B48">
        <v>2</v>
      </c>
      <c r="C48" s="4">
        <v>0.88600000000000001</v>
      </c>
    </row>
    <row r="49" spans="1:3" x14ac:dyDescent="0.3">
      <c r="A49">
        <v>2</v>
      </c>
      <c r="B49">
        <v>2</v>
      </c>
      <c r="C49" s="4">
        <v>0.93799999999999994</v>
      </c>
    </row>
    <row r="50" spans="1:3" x14ac:dyDescent="0.3">
      <c r="A50">
        <v>2</v>
      </c>
      <c r="B50">
        <v>2</v>
      </c>
      <c r="C50" s="4">
        <v>0.96499999999999997</v>
      </c>
    </row>
    <row r="51" spans="1:3" x14ac:dyDescent="0.3">
      <c r="A51">
        <v>2</v>
      </c>
      <c r="B51">
        <v>3</v>
      </c>
      <c r="C51" s="4">
        <v>0.96499999999999997</v>
      </c>
    </row>
    <row r="52" spans="1:3" x14ac:dyDescent="0.3">
      <c r="A52">
        <v>2</v>
      </c>
      <c r="B52">
        <v>3</v>
      </c>
      <c r="C52" s="4">
        <v>1.032</v>
      </c>
    </row>
    <row r="53" spans="1:3" x14ac:dyDescent="0.3">
      <c r="A53">
        <v>2</v>
      </c>
      <c r="B53">
        <v>3</v>
      </c>
      <c r="C53" s="4">
        <v>0.90700000000000003</v>
      </c>
    </row>
    <row r="54" spans="1:3" x14ac:dyDescent="0.3">
      <c r="A54">
        <v>2</v>
      </c>
      <c r="B54">
        <v>3</v>
      </c>
      <c r="C54" s="4">
        <v>0.92200000000000004</v>
      </c>
    </row>
    <row r="55" spans="1:3" x14ac:dyDescent="0.3">
      <c r="A55">
        <v>2</v>
      </c>
      <c r="B55">
        <v>3</v>
      </c>
      <c r="C55" s="4">
        <v>0.97399999999999998</v>
      </c>
    </row>
    <row r="56" spans="1:3" x14ac:dyDescent="0.3">
      <c r="A56">
        <v>2</v>
      </c>
      <c r="B56">
        <v>3</v>
      </c>
      <c r="C56" s="4">
        <v>0.98599999999999999</v>
      </c>
    </row>
    <row r="57" spans="1:3" x14ac:dyDescent="0.3">
      <c r="A57">
        <v>2</v>
      </c>
      <c r="B57">
        <v>3</v>
      </c>
      <c r="C57" s="4">
        <v>1.1200000000000001</v>
      </c>
    </row>
    <row r="58" spans="1:3" x14ac:dyDescent="0.3">
      <c r="A58">
        <v>2</v>
      </c>
      <c r="B58">
        <v>3</v>
      </c>
      <c r="C58" s="4">
        <v>0.97099999999999997</v>
      </c>
    </row>
    <row r="59" spans="1:3" x14ac:dyDescent="0.3">
      <c r="A59">
        <v>2</v>
      </c>
      <c r="B59">
        <v>3</v>
      </c>
      <c r="C59" s="4">
        <v>1.113</v>
      </c>
    </row>
    <row r="60" spans="1:3" x14ac:dyDescent="0.3">
      <c r="A60">
        <v>2</v>
      </c>
      <c r="B60">
        <v>3</v>
      </c>
      <c r="C60" s="4">
        <v>1.0760000000000001</v>
      </c>
    </row>
    <row r="61" spans="1:3" x14ac:dyDescent="0.3">
      <c r="A61">
        <v>3</v>
      </c>
      <c r="B61">
        <v>1</v>
      </c>
      <c r="C61" s="4">
        <v>0.94899999999999995</v>
      </c>
    </row>
    <row r="62" spans="1:3" x14ac:dyDescent="0.3">
      <c r="A62">
        <v>3</v>
      </c>
      <c r="B62">
        <v>1</v>
      </c>
      <c r="C62" s="4">
        <v>0.98199999999999998</v>
      </c>
    </row>
    <row r="63" spans="1:3" x14ac:dyDescent="0.3">
      <c r="A63">
        <v>3</v>
      </c>
      <c r="B63">
        <v>1</v>
      </c>
      <c r="C63" s="4">
        <v>0.98499999999999999</v>
      </c>
    </row>
    <row r="64" spans="1:3" x14ac:dyDescent="0.3">
      <c r="A64">
        <v>3</v>
      </c>
      <c r="B64">
        <v>1</v>
      </c>
      <c r="C64" s="4">
        <v>0.99299999999999999</v>
      </c>
    </row>
    <row r="65" spans="1:3" x14ac:dyDescent="0.3">
      <c r="A65">
        <v>3</v>
      </c>
      <c r="B65">
        <v>1</v>
      </c>
      <c r="C65" s="4">
        <v>0.96</v>
      </c>
    </row>
    <row r="66" spans="1:3" x14ac:dyDescent="0.3">
      <c r="A66">
        <v>3</v>
      </c>
      <c r="B66">
        <v>1</v>
      </c>
      <c r="C66" s="4">
        <v>0.97040000000000004</v>
      </c>
    </row>
    <row r="67" spans="1:3" x14ac:dyDescent="0.3">
      <c r="A67">
        <v>3</v>
      </c>
      <c r="B67">
        <v>1</v>
      </c>
      <c r="C67" s="4">
        <v>0.91900000000000004</v>
      </c>
    </row>
    <row r="68" spans="1:3" x14ac:dyDescent="0.3">
      <c r="A68">
        <v>3</v>
      </c>
      <c r="B68">
        <v>1</v>
      </c>
      <c r="C68" s="4">
        <v>1.0149999999999999</v>
      </c>
    </row>
    <row r="69" spans="1:3" x14ac:dyDescent="0.3">
      <c r="A69">
        <v>3</v>
      </c>
      <c r="B69">
        <v>1</v>
      </c>
      <c r="C69" s="4">
        <v>1.06</v>
      </c>
    </row>
    <row r="70" spans="1:3" x14ac:dyDescent="0.3">
      <c r="A70">
        <v>3</v>
      </c>
      <c r="B70">
        <v>1</v>
      </c>
      <c r="C70" s="4">
        <v>0.94299999999999995</v>
      </c>
    </row>
    <row r="71" spans="1:3" x14ac:dyDescent="0.3">
      <c r="A71">
        <v>3</v>
      </c>
      <c r="B71">
        <v>2</v>
      </c>
      <c r="C71" s="4">
        <v>1.014</v>
      </c>
    </row>
    <row r="72" spans="1:3" x14ac:dyDescent="0.3">
      <c r="A72">
        <v>3</v>
      </c>
      <c r="B72">
        <v>2</v>
      </c>
      <c r="C72" s="4">
        <v>0.996</v>
      </c>
    </row>
    <row r="73" spans="1:3" x14ac:dyDescent="0.3">
      <c r="A73">
        <v>3</v>
      </c>
      <c r="B73">
        <v>2</v>
      </c>
      <c r="C73" s="4">
        <v>1.1679999999999999</v>
      </c>
    </row>
    <row r="74" spans="1:3" x14ac:dyDescent="0.3">
      <c r="A74">
        <v>3</v>
      </c>
      <c r="B74">
        <v>2</v>
      </c>
      <c r="C74" s="4">
        <v>0.97599999999999998</v>
      </c>
    </row>
    <row r="75" spans="1:3" x14ac:dyDescent="0.3">
      <c r="A75">
        <v>3</v>
      </c>
      <c r="B75">
        <v>2</v>
      </c>
      <c r="C75" s="4">
        <v>1.27</v>
      </c>
    </row>
    <row r="76" spans="1:3" x14ac:dyDescent="0.3">
      <c r="A76">
        <v>3</v>
      </c>
      <c r="B76">
        <v>2</v>
      </c>
      <c r="C76" s="4">
        <v>0.94499999999999995</v>
      </c>
    </row>
    <row r="77" spans="1:3" x14ac:dyDescent="0.3">
      <c r="A77">
        <v>3</v>
      </c>
      <c r="B77">
        <v>2</v>
      </c>
      <c r="C77" s="4">
        <v>0.97060000000000002</v>
      </c>
    </row>
    <row r="78" spans="1:3" x14ac:dyDescent="0.3">
      <c r="A78">
        <v>3</v>
      </c>
      <c r="B78">
        <v>2</v>
      </c>
      <c r="C78" s="4">
        <v>1.069</v>
      </c>
    </row>
    <row r="79" spans="1:3" x14ac:dyDescent="0.3">
      <c r="A79">
        <v>3</v>
      </c>
      <c r="B79">
        <v>2</v>
      </c>
      <c r="C79" s="4">
        <v>1.014</v>
      </c>
    </row>
    <row r="80" spans="1:3" x14ac:dyDescent="0.3">
      <c r="A80">
        <v>3</v>
      </c>
      <c r="B80">
        <v>2</v>
      </c>
      <c r="C80" s="4">
        <v>1.2110000000000001</v>
      </c>
    </row>
    <row r="81" spans="1:3" x14ac:dyDescent="0.3">
      <c r="A81">
        <v>3</v>
      </c>
      <c r="B81">
        <v>3</v>
      </c>
      <c r="C81" s="4">
        <v>1.0588</v>
      </c>
    </row>
    <row r="82" spans="1:3" x14ac:dyDescent="0.3">
      <c r="A82">
        <v>3</v>
      </c>
      <c r="B82">
        <v>3</v>
      </c>
      <c r="C82" s="4">
        <v>0.997</v>
      </c>
    </row>
    <row r="83" spans="1:3" x14ac:dyDescent="0.3">
      <c r="A83">
        <v>3</v>
      </c>
      <c r="B83">
        <v>3</v>
      </c>
      <c r="C83" s="4">
        <v>1.0229999999999999</v>
      </c>
    </row>
    <row r="84" spans="1:3" x14ac:dyDescent="0.3">
      <c r="A84">
        <v>3</v>
      </c>
      <c r="B84">
        <v>3</v>
      </c>
      <c r="C84" s="4">
        <v>1.103</v>
      </c>
    </row>
    <row r="85" spans="1:3" x14ac:dyDescent="0.3">
      <c r="A85">
        <v>3</v>
      </c>
      <c r="B85">
        <v>3</v>
      </c>
      <c r="C85" s="4">
        <v>1.0487</v>
      </c>
    </row>
    <row r="86" spans="1:3" x14ac:dyDescent="0.3">
      <c r="A86">
        <v>3</v>
      </c>
      <c r="B86">
        <v>3</v>
      </c>
      <c r="C86" s="4">
        <v>1.1830000000000001</v>
      </c>
    </row>
    <row r="87" spans="1:3" x14ac:dyDescent="0.3">
      <c r="A87">
        <v>3</v>
      </c>
      <c r="B87">
        <v>3</v>
      </c>
      <c r="C87" s="4">
        <v>1.0175000000000001</v>
      </c>
    </row>
    <row r="88" spans="1:3" x14ac:dyDescent="0.3">
      <c r="A88">
        <v>3</v>
      </c>
      <c r="B88">
        <v>3</v>
      </c>
      <c r="C88" s="4">
        <v>1.1718999999999999</v>
      </c>
    </row>
    <row r="89" spans="1:3" x14ac:dyDescent="0.3">
      <c r="A89">
        <v>3</v>
      </c>
      <c r="B89">
        <v>3</v>
      </c>
      <c r="C89" s="4">
        <v>1.1757</v>
      </c>
    </row>
    <row r="90" spans="1:3" x14ac:dyDescent="0.3">
      <c r="A90">
        <v>3</v>
      </c>
      <c r="B90">
        <v>3</v>
      </c>
      <c r="C90" s="4">
        <v>1.0606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Hammamy</dc:creator>
  <cp:lastModifiedBy>Mohammed Hammamy</cp:lastModifiedBy>
  <dcterms:created xsi:type="dcterms:W3CDTF">2024-08-14T10:25:12Z</dcterms:created>
  <dcterms:modified xsi:type="dcterms:W3CDTF">2025-02-19T18:46:05Z</dcterms:modified>
</cp:coreProperties>
</file>